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年工作记录\18年预算一下及预算公开\2018年预算公开\海南省水务厅2018年部门预算公开资料\"/>
    </mc:Choice>
  </mc:AlternateContent>
  <bookViews>
    <workbookView xWindow="360" yWindow="60" windowWidth="15480" windowHeight="5970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部门收支总表!$1:$47</definedName>
  </definedNames>
  <calcPr calcId="152511"/>
</workbook>
</file>

<file path=xl/calcChain.xml><?xml version="1.0" encoding="utf-8"?>
<calcChain xmlns="http://schemas.openxmlformats.org/spreadsheetml/2006/main">
  <c r="C6" i="9" l="1"/>
  <c r="D6" i="9"/>
  <c r="E6" i="9"/>
  <c r="F6" i="9"/>
  <c r="C87" i="9"/>
  <c r="C7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8" i="9"/>
  <c r="D6" i="2"/>
  <c r="E6" i="2"/>
  <c r="C6" i="2"/>
  <c r="C7" i="2"/>
  <c r="C85" i="2"/>
  <c r="C148" i="2"/>
  <c r="C221" i="2"/>
  <c r="C259" i="2"/>
  <c r="C317" i="2"/>
  <c r="C362" i="2"/>
  <c r="E18" i="1" l="1"/>
  <c r="E10" i="1"/>
</calcChain>
</file>

<file path=xl/comments1.xml><?xml version="1.0" encoding="utf-8"?>
<comments xmlns="http://schemas.openxmlformats.org/spreadsheetml/2006/main">
  <authors>
    <author>report4</author>
  </authors>
  <commentList>
    <comment ref="D8" authorId="0" shapeId="0">
      <text>
        <r>
          <rPr>
            <sz val="12"/>
            <rFont val="宋体"/>
            <family val="3"/>
            <charset val="134"/>
          </rPr>
          <t>210</t>
        </r>
      </text>
    </comment>
    <comment ref="D9" authorId="0" shapeId="0">
      <text>
        <r>
          <rPr>
            <sz val="12"/>
            <rFont val="宋体"/>
            <family val="3"/>
            <charset val="134"/>
          </rPr>
          <t>211</t>
        </r>
      </text>
    </comment>
    <comment ref="D11" authorId="0" shapeId="0">
      <text>
        <r>
          <rPr>
            <sz val="12"/>
            <rFont val="宋体"/>
            <family val="3"/>
            <charset val="134"/>
          </rPr>
          <t>221</t>
        </r>
      </text>
    </comment>
    <comment ref="D14" authorId="0" shapeId="0">
      <text>
        <r>
          <rPr>
            <sz val="12"/>
            <rFont val="宋体"/>
            <family val="3"/>
            <charset val="134"/>
          </rPr>
          <t>208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B8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10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1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2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13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4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5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6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7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8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9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1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2" authorId="0" shapeId="0">
      <text>
        <r>
          <rPr>
            <sz val="12"/>
            <rFont val="宋体"/>
            <family val="3"/>
            <charset val="134"/>
          </rPr>
          <t>30206-电费</t>
        </r>
      </text>
    </comment>
    <comment ref="B23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4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5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6" authorId="0" shapeId="0">
      <text>
        <r>
          <rPr>
            <sz val="12"/>
            <rFont val="宋体"/>
            <family val="3"/>
            <charset val="134"/>
          </rPr>
          <t>30225-专用燃料费</t>
        </r>
      </text>
    </comment>
    <comment ref="B27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8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29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31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32" authorId="0" shapeId="0">
      <text>
        <r>
          <rPr>
            <sz val="12"/>
            <rFont val="宋体"/>
            <family val="3"/>
            <charset val="134"/>
          </rPr>
          <t>31007-信息网络及软件购置更新</t>
        </r>
      </text>
    </comment>
    <comment ref="B33" authorId="0" shapeId="0">
      <text>
        <r>
          <rPr>
            <sz val="12"/>
            <rFont val="宋体"/>
            <family val="3"/>
            <charset val="134"/>
          </rPr>
          <t>39902-预留</t>
        </r>
      </text>
    </comment>
    <comment ref="B34" authorId="0" shapeId="0">
      <text>
        <r>
          <rPr>
            <sz val="12"/>
            <rFont val="宋体"/>
            <family val="3"/>
            <charset val="134"/>
          </rPr>
          <t>31007-信息网络及软件购置更新</t>
        </r>
      </text>
    </comment>
    <comment ref="B36" authorId="0" shapeId="0">
      <text>
        <r>
          <rPr>
            <sz val="12"/>
            <rFont val="宋体"/>
            <family val="3"/>
            <charset val="134"/>
          </rPr>
          <t>30202-印刷费</t>
        </r>
      </text>
    </comment>
    <comment ref="B37" authorId="0" shapeId="0">
      <text>
        <r>
          <rPr>
            <sz val="12"/>
            <rFont val="宋体"/>
            <family val="3"/>
            <charset val="134"/>
          </rPr>
          <t>30202-印刷费</t>
        </r>
      </text>
    </comment>
    <comment ref="B38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39" authorId="0" shapeId="0">
      <text>
        <r>
          <rPr>
            <sz val="12"/>
            <rFont val="宋体"/>
            <family val="3"/>
            <charset val="134"/>
          </rPr>
          <t>30212-因公出国(境)费用</t>
        </r>
      </text>
    </comment>
    <comment ref="B40" authorId="0" shapeId="0">
      <text>
        <r>
          <rPr>
            <sz val="12"/>
            <rFont val="宋体"/>
            <family val="3"/>
            <charset val="134"/>
          </rPr>
          <t>30215-会议费</t>
        </r>
      </text>
    </comment>
    <comment ref="B41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42" authorId="0" shapeId="0">
      <text>
        <r>
          <rPr>
            <sz val="12"/>
            <rFont val="宋体"/>
            <family val="3"/>
            <charset val="134"/>
          </rPr>
          <t>30217-公务接待费</t>
        </r>
      </text>
    </comment>
    <comment ref="B43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44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45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46" authorId="0" shapeId="0">
      <text>
        <r>
          <rPr>
            <sz val="12"/>
            <rFont val="宋体"/>
            <family val="3"/>
            <charset val="134"/>
          </rPr>
          <t>30309-奖励金</t>
        </r>
      </text>
    </comment>
    <comment ref="B47" authorId="0" shapeId="0">
      <text>
        <r>
          <rPr>
            <sz val="12"/>
            <rFont val="宋体"/>
            <family val="3"/>
            <charset val="134"/>
          </rPr>
          <t>30399-其他对个人和家庭的补助</t>
        </r>
      </text>
    </comment>
    <comment ref="A48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49" authorId="0" shapeId="0">
      <text>
        <r>
          <rPr>
            <sz val="12"/>
            <rFont val="宋体"/>
            <family val="3"/>
            <charset val="134"/>
          </rPr>
          <t>30108-机关事业单位基本养老保险缴费50102-社会保障缴费</t>
        </r>
      </text>
    </comment>
    <comment ref="A50" authorId="0" shapeId="0">
      <text>
        <r>
          <rPr>
            <sz val="12"/>
            <rFont val="宋体"/>
            <family val="3"/>
            <charset val="134"/>
          </rPr>
          <t>2080899-其他优抚支出</t>
        </r>
      </text>
    </comment>
    <comment ref="B51" authorId="0" shapeId="0">
      <text>
        <r>
          <rPr>
            <sz val="12"/>
            <rFont val="宋体"/>
            <family val="3"/>
            <charset val="134"/>
          </rPr>
          <t>30305-生活补助50901-社会福利和救助</t>
        </r>
      </text>
    </comment>
    <comment ref="A52" authorId="0" shapeId="0">
      <text>
        <r>
          <rPr>
            <sz val="12"/>
            <rFont val="宋体"/>
            <family val="3"/>
            <charset val="134"/>
          </rPr>
          <t>2101101-行政单位医疗</t>
        </r>
      </text>
    </comment>
    <comment ref="B53" authorId="0" shapeId="0">
      <text>
        <r>
          <rPr>
            <sz val="12"/>
            <rFont val="宋体"/>
            <family val="3"/>
            <charset val="134"/>
          </rPr>
          <t>30110-城镇职工基本医疗保险缴费50102-社会保障缴费</t>
        </r>
      </text>
    </comment>
    <comment ref="B54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A55" authorId="0" shapeId="0">
      <text>
        <r>
          <rPr>
            <sz val="12"/>
            <rFont val="宋体"/>
            <family val="3"/>
            <charset val="134"/>
          </rPr>
          <t>2130301-行政运行</t>
        </r>
      </text>
    </comment>
    <comment ref="B56" authorId="0" shapeId="0">
      <text>
        <r>
          <rPr>
            <sz val="12"/>
            <rFont val="宋体"/>
            <family val="3"/>
            <charset val="134"/>
          </rPr>
          <t>30101-基本工资50101-工资奖金津补贴</t>
        </r>
      </text>
    </comment>
    <comment ref="B57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58" authorId="0" shapeId="0">
      <text>
        <r>
          <rPr>
            <sz val="12"/>
            <rFont val="宋体"/>
            <family val="3"/>
            <charset val="134"/>
          </rPr>
          <t>30103-奖金50101-工资奖金津补贴</t>
        </r>
      </text>
    </comment>
    <comment ref="B59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B60" authorId="0" shapeId="0">
      <text>
        <r>
          <rPr>
            <sz val="12"/>
            <rFont val="宋体"/>
            <family val="3"/>
            <charset val="134"/>
          </rPr>
          <t>30114-医疗费50199-其他工资福利支出</t>
        </r>
      </text>
    </comment>
    <comment ref="B61" authorId="0" shapeId="0">
      <text>
        <r>
          <rPr>
            <sz val="12"/>
            <rFont val="宋体"/>
            <family val="3"/>
            <charset val="134"/>
          </rPr>
          <t>30199-其他工资福利支出50199-其他工资福利支出</t>
        </r>
      </text>
    </comment>
    <comment ref="B62" authorId="0" shapeId="0">
      <text>
        <r>
          <rPr>
            <sz val="12"/>
            <rFont val="宋体"/>
            <family val="3"/>
            <charset val="134"/>
          </rPr>
          <t>30201-办公费50201-办公经费</t>
        </r>
      </text>
    </comment>
    <comment ref="B63" authorId="0" shapeId="0">
      <text>
        <r>
          <rPr>
            <sz val="12"/>
            <rFont val="宋体"/>
            <family val="3"/>
            <charset val="134"/>
          </rPr>
          <t>30203-咨询费50205-委托业务费</t>
        </r>
      </text>
    </comment>
    <comment ref="B64" authorId="0" shapeId="0">
      <text>
        <r>
          <rPr>
            <sz val="12"/>
            <rFont val="宋体"/>
            <family val="3"/>
            <charset val="134"/>
          </rPr>
          <t>30204-手续费50201-办公经费</t>
        </r>
      </text>
    </comment>
    <comment ref="B65" authorId="0" shapeId="0">
      <text>
        <r>
          <rPr>
            <sz val="12"/>
            <rFont val="宋体"/>
            <family val="3"/>
            <charset val="134"/>
          </rPr>
          <t>30205-水费50201-办公经费</t>
        </r>
      </text>
    </comment>
    <comment ref="B66" authorId="0" shapeId="0">
      <text>
        <r>
          <rPr>
            <sz val="12"/>
            <rFont val="宋体"/>
            <family val="3"/>
            <charset val="134"/>
          </rPr>
          <t>30206-电费50201-办公经费</t>
        </r>
      </text>
    </comment>
    <comment ref="B67" authorId="0" shapeId="0">
      <text>
        <r>
          <rPr>
            <sz val="12"/>
            <rFont val="宋体"/>
            <family val="3"/>
            <charset val="134"/>
          </rPr>
          <t>30207-邮电费50201-办公经费</t>
        </r>
      </text>
    </comment>
    <comment ref="B68" authorId="0" shapeId="0">
      <text>
        <r>
          <rPr>
            <sz val="12"/>
            <rFont val="宋体"/>
            <family val="3"/>
            <charset val="134"/>
          </rPr>
          <t>30209-物业管理费50201-办公经费</t>
        </r>
      </text>
    </comment>
    <comment ref="B69" authorId="0" shapeId="0">
      <text>
        <r>
          <rPr>
            <sz val="12"/>
            <rFont val="宋体"/>
            <family val="3"/>
            <charset val="134"/>
          </rPr>
          <t>30211-差旅费50201-办公经费</t>
        </r>
      </text>
    </comment>
    <comment ref="B70" authorId="0" shapeId="0">
      <text>
        <r>
          <rPr>
            <sz val="12"/>
            <rFont val="宋体"/>
            <family val="3"/>
            <charset val="134"/>
          </rPr>
          <t>30213-维修(护)费50209-维修（护）费</t>
        </r>
      </text>
    </comment>
    <comment ref="B71" authorId="0" shapeId="0">
      <text>
        <r>
          <rPr>
            <sz val="12"/>
            <rFont val="宋体"/>
            <family val="3"/>
            <charset val="134"/>
          </rPr>
          <t>30215-会议费50202-会议费</t>
        </r>
      </text>
    </comment>
    <comment ref="B72" authorId="0" shapeId="0">
      <text>
        <r>
          <rPr>
            <sz val="12"/>
            <rFont val="宋体"/>
            <family val="3"/>
            <charset val="134"/>
          </rPr>
          <t>30216-培训费50203-培训费</t>
        </r>
      </text>
    </comment>
    <comment ref="B73" authorId="0" shapeId="0">
      <text>
        <r>
          <rPr>
            <sz val="12"/>
            <rFont val="宋体"/>
            <family val="3"/>
            <charset val="134"/>
          </rPr>
          <t>30228-工会经费50201-办公经费</t>
        </r>
      </text>
    </comment>
    <comment ref="B74" authorId="0" shapeId="0">
      <text>
        <r>
          <rPr>
            <sz val="12"/>
            <rFont val="宋体"/>
            <family val="3"/>
            <charset val="134"/>
          </rPr>
          <t>30229-福利费50201-办公经费</t>
        </r>
      </text>
    </comment>
    <comment ref="B75" authorId="0" shapeId="0">
      <text>
        <r>
          <rPr>
            <sz val="12"/>
            <rFont val="宋体"/>
            <family val="3"/>
            <charset val="134"/>
          </rPr>
          <t>30231-公务用车运行维护费50208-公务用车运行维护费</t>
        </r>
      </text>
    </comment>
    <comment ref="B76" authorId="0" shapeId="0">
      <text>
        <r>
          <rPr>
            <sz val="12"/>
            <rFont val="宋体"/>
            <family val="3"/>
            <charset val="134"/>
          </rPr>
          <t>30239-其他交通费用50201-办公经费</t>
        </r>
      </text>
    </comment>
    <comment ref="B77" authorId="0" shapeId="0">
      <text>
        <r>
          <rPr>
            <sz val="12"/>
            <rFont val="宋体"/>
            <family val="3"/>
            <charset val="134"/>
          </rPr>
          <t>30299-其他商品和服务支出50299-其他商品和服务支出</t>
        </r>
      </text>
    </comment>
    <comment ref="B78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79" authorId="0" shapeId="0">
      <text>
        <r>
          <rPr>
            <sz val="12"/>
            <rFont val="宋体"/>
            <family val="3"/>
            <charset val="134"/>
          </rPr>
          <t>31002-办公设备购置50306-设备购置</t>
        </r>
      </text>
    </comment>
    <comment ref="A80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81" authorId="0" shapeId="0">
      <text>
        <r>
          <rPr>
            <sz val="12"/>
            <rFont val="宋体"/>
            <family val="3"/>
            <charset val="134"/>
          </rPr>
          <t>30113-住房公积金50103-住房公积金</t>
        </r>
      </text>
    </comment>
    <comment ref="A82" authorId="0" shapeId="0">
      <text>
        <r>
          <rPr>
            <sz val="12"/>
            <rFont val="宋体"/>
            <family val="3"/>
            <charset val="134"/>
          </rPr>
          <t>2210203-购房补贴</t>
        </r>
      </text>
    </comment>
    <comment ref="B83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84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87" authorId="0" shapeId="0">
      <text>
        <r>
          <rPr>
            <sz val="12"/>
            <rFont val="宋体"/>
            <family val="3"/>
            <charset val="134"/>
          </rPr>
          <t>30201-办公费</t>
        </r>
      </text>
    </comment>
    <comment ref="B88" authorId="0" shapeId="0">
      <text>
        <r>
          <rPr>
            <sz val="12"/>
            <rFont val="宋体"/>
            <family val="3"/>
            <charset val="134"/>
          </rPr>
          <t>30207-邮电费</t>
        </r>
      </text>
    </comment>
    <comment ref="B89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90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91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92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93" authorId="0" shapeId="0">
      <text>
        <r>
          <rPr>
            <sz val="12"/>
            <rFont val="宋体"/>
            <family val="3"/>
            <charset val="134"/>
          </rPr>
          <t>30231-公务用车运行维护费</t>
        </r>
      </text>
    </comment>
    <comment ref="B94" authorId="0" shapeId="0">
      <text>
        <r>
          <rPr>
            <sz val="12"/>
            <rFont val="宋体"/>
            <family val="3"/>
            <charset val="134"/>
          </rPr>
          <t>31003-专用设备购置</t>
        </r>
      </text>
    </comment>
    <comment ref="B95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97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98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99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01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102" authorId="0" shapeId="0">
      <text>
        <r>
          <rPr>
            <sz val="12"/>
            <rFont val="宋体"/>
            <family val="3"/>
            <charset val="134"/>
          </rPr>
          <t>30106-伙食补助费</t>
        </r>
      </text>
    </comment>
    <comment ref="B103" authorId="0" shapeId="0">
      <text>
        <r>
          <rPr>
            <sz val="12"/>
            <rFont val="宋体"/>
            <family val="3"/>
            <charset val="134"/>
          </rPr>
          <t>30207-邮电费</t>
        </r>
      </text>
    </comment>
    <comment ref="B104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05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106" authorId="0" shapeId="0">
      <text>
        <r>
          <rPr>
            <sz val="12"/>
            <rFont val="宋体"/>
            <family val="3"/>
            <charset val="134"/>
          </rPr>
          <t>30214-租赁费</t>
        </r>
      </text>
    </comment>
    <comment ref="B107" authorId="0" shapeId="0">
      <text>
        <r>
          <rPr>
            <sz val="12"/>
            <rFont val="宋体"/>
            <family val="3"/>
            <charset val="134"/>
          </rPr>
          <t>30215-会议费</t>
        </r>
      </text>
    </comment>
    <comment ref="B108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109" authorId="0" shapeId="0">
      <text>
        <r>
          <rPr>
            <sz val="12"/>
            <rFont val="宋体"/>
            <family val="3"/>
            <charset val="134"/>
          </rPr>
          <t>30217-公务接待费</t>
        </r>
      </text>
    </comment>
    <comment ref="B110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111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112" authorId="0" shapeId="0">
      <text>
        <r>
          <rPr>
            <sz val="12"/>
            <rFont val="宋体"/>
            <family val="3"/>
            <charset val="134"/>
          </rPr>
          <t>30231-公务用车运行维护费</t>
        </r>
      </text>
    </comment>
    <comment ref="B113" authorId="0" shapeId="0">
      <text>
        <r>
          <rPr>
            <sz val="12"/>
            <rFont val="宋体"/>
            <family val="3"/>
            <charset val="134"/>
          </rPr>
          <t>30239-其他交通费用</t>
        </r>
      </text>
    </comment>
    <comment ref="B114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A115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16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17" authorId="0" shapeId="0">
      <text>
        <r>
          <rPr>
            <sz val="12"/>
            <rFont val="宋体"/>
            <family val="3"/>
            <charset val="134"/>
          </rPr>
          <t>2080899-其他优抚支出</t>
        </r>
      </text>
    </comment>
    <comment ref="B118" authorId="0" shapeId="0">
      <text>
        <r>
          <rPr>
            <sz val="12"/>
            <rFont val="宋体"/>
            <family val="3"/>
            <charset val="134"/>
          </rPr>
          <t>30305-生活补助50901-社会福利和救助</t>
        </r>
      </text>
    </comment>
    <comment ref="A119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20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21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122" authorId="0" shapeId="0">
      <text>
        <r>
          <rPr>
            <sz val="12"/>
            <rFont val="宋体"/>
            <family val="3"/>
            <charset val="134"/>
          </rPr>
          <t>2130313-水文测报</t>
        </r>
      </text>
    </comment>
    <comment ref="B123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124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125" authorId="0" shapeId="0">
      <text>
        <r>
          <rPr>
            <sz val="12"/>
            <rFont val="宋体"/>
            <family val="3"/>
            <charset val="134"/>
          </rPr>
          <t>30106-伙食补助费50501-工资福利支出</t>
        </r>
      </text>
    </comment>
    <comment ref="B126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127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128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129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130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131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132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133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134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135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136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137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138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139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140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141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142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143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144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145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146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47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150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51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53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54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56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57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158" authorId="0" shapeId="0">
      <text>
        <r>
          <rPr>
            <sz val="12"/>
            <rFont val="宋体"/>
            <family val="3"/>
            <charset val="134"/>
          </rPr>
          <t>30217-公务接待费</t>
        </r>
      </text>
    </comment>
    <comment ref="A159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60" authorId="0" shapeId="0">
      <text>
        <r>
          <rPr>
            <sz val="12"/>
            <rFont val="宋体"/>
            <family val="3"/>
            <charset val="134"/>
          </rPr>
          <t>30108-机关事业单位基本养老保险缴费50102-社会保障缴费</t>
        </r>
      </text>
    </comment>
    <comment ref="A161" authorId="0" shapeId="0">
      <text>
        <r>
          <rPr>
            <sz val="12"/>
            <rFont val="宋体"/>
            <family val="3"/>
            <charset val="134"/>
          </rPr>
          <t>2101101-行政单位医疗</t>
        </r>
      </text>
    </comment>
    <comment ref="B162" authorId="0" shapeId="0">
      <text>
        <r>
          <rPr>
            <sz val="12"/>
            <rFont val="宋体"/>
            <family val="3"/>
            <charset val="134"/>
          </rPr>
          <t>30110-城镇职工基本医疗保险缴费50102-社会保障缴费</t>
        </r>
      </text>
    </comment>
    <comment ref="B163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A164" authorId="0" shapeId="0">
      <text>
        <r>
          <rPr>
            <sz val="12"/>
            <rFont val="宋体"/>
            <family val="3"/>
            <charset val="134"/>
          </rPr>
          <t>2130301-行政运行</t>
        </r>
      </text>
    </comment>
    <comment ref="B165" authorId="0" shapeId="0">
      <text>
        <r>
          <rPr>
            <sz val="12"/>
            <rFont val="宋体"/>
            <family val="3"/>
            <charset val="134"/>
          </rPr>
          <t>30101-基本工资50101-工资奖金津补贴</t>
        </r>
      </text>
    </comment>
    <comment ref="B166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167" authorId="0" shapeId="0">
      <text>
        <r>
          <rPr>
            <sz val="12"/>
            <rFont val="宋体"/>
            <family val="3"/>
            <charset val="134"/>
          </rPr>
          <t>30103-奖金50101-工资奖金津补贴</t>
        </r>
      </text>
    </comment>
    <comment ref="B168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B169" authorId="0" shapeId="0">
      <text>
        <r>
          <rPr>
            <sz val="12"/>
            <rFont val="宋体"/>
            <family val="3"/>
            <charset val="134"/>
          </rPr>
          <t>30114-医疗费50199-其他工资福利支出</t>
        </r>
      </text>
    </comment>
    <comment ref="B170" authorId="0" shapeId="0">
      <text>
        <r>
          <rPr>
            <sz val="12"/>
            <rFont val="宋体"/>
            <family val="3"/>
            <charset val="134"/>
          </rPr>
          <t>30199-其他工资福利支出50199-其他工资福利支出</t>
        </r>
      </text>
    </comment>
    <comment ref="B171" authorId="0" shapeId="0">
      <text>
        <r>
          <rPr>
            <sz val="12"/>
            <rFont val="宋体"/>
            <family val="3"/>
            <charset val="134"/>
          </rPr>
          <t>30201-办公费50201-办公经费</t>
        </r>
      </text>
    </comment>
    <comment ref="B172" authorId="0" shapeId="0">
      <text>
        <r>
          <rPr>
            <sz val="12"/>
            <rFont val="宋体"/>
            <family val="3"/>
            <charset val="134"/>
          </rPr>
          <t>30203-咨询费50205-委托业务费</t>
        </r>
      </text>
    </comment>
    <comment ref="B173" authorId="0" shapeId="0">
      <text>
        <r>
          <rPr>
            <sz val="12"/>
            <rFont val="宋体"/>
            <family val="3"/>
            <charset val="134"/>
          </rPr>
          <t>30204-手续费50201-办公经费</t>
        </r>
      </text>
    </comment>
    <comment ref="B174" authorId="0" shapeId="0">
      <text>
        <r>
          <rPr>
            <sz val="12"/>
            <rFont val="宋体"/>
            <family val="3"/>
            <charset val="134"/>
          </rPr>
          <t>30205-水费50201-办公经费</t>
        </r>
      </text>
    </comment>
    <comment ref="B175" authorId="0" shapeId="0">
      <text>
        <r>
          <rPr>
            <sz val="12"/>
            <rFont val="宋体"/>
            <family val="3"/>
            <charset val="134"/>
          </rPr>
          <t>30206-电费50201-办公经费</t>
        </r>
      </text>
    </comment>
    <comment ref="B176" authorId="0" shapeId="0">
      <text>
        <r>
          <rPr>
            <sz val="12"/>
            <rFont val="宋体"/>
            <family val="3"/>
            <charset val="134"/>
          </rPr>
          <t>30207-邮电费50201-办公经费</t>
        </r>
      </text>
    </comment>
    <comment ref="B177" authorId="0" shapeId="0">
      <text>
        <r>
          <rPr>
            <sz val="12"/>
            <rFont val="宋体"/>
            <family val="3"/>
            <charset val="134"/>
          </rPr>
          <t>30209-物业管理费50201-办公经费</t>
        </r>
      </text>
    </comment>
    <comment ref="B178" authorId="0" shapeId="0">
      <text>
        <r>
          <rPr>
            <sz val="12"/>
            <rFont val="宋体"/>
            <family val="3"/>
            <charset val="134"/>
          </rPr>
          <t>30211-差旅费50201-办公经费</t>
        </r>
      </text>
    </comment>
    <comment ref="B179" authorId="0" shapeId="0">
      <text>
        <r>
          <rPr>
            <sz val="12"/>
            <rFont val="宋体"/>
            <family val="3"/>
            <charset val="134"/>
          </rPr>
          <t>30213-维修(护)费50209-维修（护）费</t>
        </r>
      </text>
    </comment>
    <comment ref="B180" authorId="0" shapeId="0">
      <text>
        <r>
          <rPr>
            <sz val="12"/>
            <rFont val="宋体"/>
            <family val="3"/>
            <charset val="134"/>
          </rPr>
          <t>30216-培训费50203-培训费</t>
        </r>
      </text>
    </comment>
    <comment ref="B181" authorId="0" shapeId="0">
      <text>
        <r>
          <rPr>
            <sz val="12"/>
            <rFont val="宋体"/>
            <family val="3"/>
            <charset val="134"/>
          </rPr>
          <t>30228-工会经费50201-办公经费</t>
        </r>
      </text>
    </comment>
    <comment ref="B182" authorId="0" shapeId="0">
      <text>
        <r>
          <rPr>
            <sz val="12"/>
            <rFont val="宋体"/>
            <family val="3"/>
            <charset val="134"/>
          </rPr>
          <t>30229-福利费50201-办公经费</t>
        </r>
      </text>
    </comment>
    <comment ref="B183" authorId="0" shapeId="0">
      <text>
        <r>
          <rPr>
            <sz val="12"/>
            <rFont val="宋体"/>
            <family val="3"/>
            <charset val="134"/>
          </rPr>
          <t>30231-公务用车运行维护费50208-公务用车运行维护费</t>
        </r>
      </text>
    </comment>
    <comment ref="B184" authorId="0" shapeId="0">
      <text>
        <r>
          <rPr>
            <sz val="12"/>
            <rFont val="宋体"/>
            <family val="3"/>
            <charset val="134"/>
          </rPr>
          <t>30239-其他交通费用50201-办公经费</t>
        </r>
      </text>
    </comment>
    <comment ref="B185" authorId="0" shapeId="0">
      <text>
        <r>
          <rPr>
            <sz val="12"/>
            <rFont val="宋体"/>
            <family val="3"/>
            <charset val="134"/>
          </rPr>
          <t>30299-其他商品和服务支出50299-其他商品和服务支出</t>
        </r>
      </text>
    </comment>
    <comment ref="B186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187" authorId="0" shapeId="0">
      <text>
        <r>
          <rPr>
            <sz val="12"/>
            <rFont val="宋体"/>
            <family val="3"/>
            <charset val="134"/>
          </rPr>
          <t>31002-办公设备购置50306-设备购置</t>
        </r>
      </text>
    </comment>
    <comment ref="A188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89" authorId="0" shapeId="0">
      <text>
        <r>
          <rPr>
            <sz val="12"/>
            <rFont val="宋体"/>
            <family val="3"/>
            <charset val="134"/>
          </rPr>
          <t>30113-住房公积金50103-住房公积金</t>
        </r>
      </text>
    </comment>
    <comment ref="A190" authorId="0" shapeId="0">
      <text>
        <r>
          <rPr>
            <sz val="12"/>
            <rFont val="宋体"/>
            <family val="3"/>
            <charset val="134"/>
          </rPr>
          <t>2210203-购房补贴</t>
        </r>
      </text>
    </comment>
    <comment ref="B191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A193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94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95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96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97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198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199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00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01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02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03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04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205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206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207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208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209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210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211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212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213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214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215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216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217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218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19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20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222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24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25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26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27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28" authorId="0" shapeId="0">
      <text>
        <r>
          <rPr>
            <sz val="12"/>
            <rFont val="宋体"/>
            <family val="3"/>
            <charset val="134"/>
          </rPr>
          <t>31002-办公设备购置</t>
        </r>
      </text>
    </comment>
    <comment ref="A229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230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231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232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23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34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35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36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37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38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39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40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241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242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243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244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245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246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247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248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249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250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251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252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253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254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255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256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57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58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260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262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63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64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65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266" authorId="0" shapeId="0">
      <text>
        <r>
          <rPr>
            <sz val="12"/>
            <rFont val="宋体"/>
            <family val="3"/>
            <charset val="134"/>
          </rPr>
          <t>30225-专用燃料费</t>
        </r>
      </text>
    </comment>
    <comment ref="B267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68" authorId="0" shapeId="0">
      <text>
        <r>
          <rPr>
            <sz val="12"/>
            <rFont val="宋体"/>
            <family val="3"/>
            <charset val="134"/>
          </rPr>
          <t>30239-其他交通费用</t>
        </r>
      </text>
    </comment>
    <comment ref="B269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270" authorId="0" shapeId="0">
      <text>
        <r>
          <rPr>
            <sz val="12"/>
            <rFont val="宋体"/>
            <family val="3"/>
            <charset val="134"/>
          </rPr>
          <t>31019-其他交通工具购置</t>
        </r>
      </text>
    </comment>
    <comment ref="B272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273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275" authorId="0" shapeId="0">
      <text>
        <r>
          <rPr>
            <sz val="12"/>
            <rFont val="宋体"/>
            <family val="3"/>
            <charset val="134"/>
          </rPr>
          <t>30201-办公费</t>
        </r>
      </text>
    </comment>
    <comment ref="B276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77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78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279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280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82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83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84" authorId="0" shapeId="0">
      <text>
        <r>
          <rPr>
            <sz val="12"/>
            <rFont val="宋体"/>
            <family val="3"/>
            <charset val="134"/>
          </rPr>
          <t>30225-专用燃料费</t>
        </r>
      </text>
    </comment>
    <comment ref="B285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86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A287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288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289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290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291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92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93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94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95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96" authorId="0" shapeId="0">
      <text>
        <r>
          <rPr>
            <sz val="12"/>
            <rFont val="宋体"/>
            <family val="3"/>
            <charset val="134"/>
          </rPr>
          <t>30111-公务员医疗补助缴费50501-工资福利支出</t>
        </r>
      </text>
    </comment>
    <comment ref="B297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98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99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300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301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302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303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304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305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306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307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308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309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310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311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312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313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314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315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316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318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320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21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323" authorId="0" shapeId="0">
      <text>
        <r>
          <rPr>
            <sz val="12"/>
            <rFont val="宋体"/>
            <family val="3"/>
            <charset val="134"/>
          </rPr>
          <t>30199-其他工资福利支出</t>
        </r>
      </text>
    </comment>
    <comment ref="B324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25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27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328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329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30" authorId="0" shapeId="0">
      <text>
        <r>
          <rPr>
            <sz val="12"/>
            <rFont val="宋体"/>
            <family val="3"/>
            <charset val="134"/>
          </rPr>
          <t>30239-其他交通费用</t>
        </r>
      </text>
    </comment>
    <comment ref="B331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A332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333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334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335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336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337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338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339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340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341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342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343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344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345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346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347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348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349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350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351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352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353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354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355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356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357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358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359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360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361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364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65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366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367" authorId="0" shapeId="0">
      <text>
        <r>
          <rPr>
            <sz val="12"/>
            <rFont val="宋体"/>
            <family val="3"/>
            <charset val="134"/>
          </rPr>
          <t>30214-租赁费</t>
        </r>
      </text>
    </comment>
    <comment ref="B368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369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370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71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72" authorId="0" shapeId="0">
      <text>
        <r>
          <rPr>
            <sz val="12"/>
            <rFont val="宋体"/>
            <family val="3"/>
            <charset val="134"/>
          </rPr>
          <t>31003-专用设备购置</t>
        </r>
      </text>
    </comment>
    <comment ref="B373" authorId="0" shapeId="0">
      <text>
        <r>
          <rPr>
            <sz val="12"/>
            <rFont val="宋体"/>
            <family val="3"/>
            <charset val="134"/>
          </rPr>
          <t>31008-物资储备</t>
        </r>
      </text>
    </comment>
    <comment ref="A374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375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376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377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378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379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380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381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382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38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384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385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386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387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388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389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390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391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392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393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394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395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396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397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398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399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400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401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402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403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A8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9" authorId="0" shapeId="0">
      <text>
        <r>
          <rPr>
            <sz val="12"/>
            <rFont val="宋体"/>
            <family val="3"/>
            <charset val="134"/>
          </rPr>
          <t>30108-机关事业单位基本养老保险缴费50102-社会保障缴费</t>
        </r>
      </text>
    </comment>
    <comment ref="A10" authorId="0" shapeId="0">
      <text>
        <r>
          <rPr>
            <sz val="12"/>
            <rFont val="宋体"/>
            <family val="3"/>
            <charset val="134"/>
          </rPr>
          <t>2080899-其他优抚支出</t>
        </r>
      </text>
    </comment>
    <comment ref="B11" authorId="0" shapeId="0">
      <text>
        <r>
          <rPr>
            <sz val="12"/>
            <rFont val="宋体"/>
            <family val="3"/>
            <charset val="134"/>
          </rPr>
          <t>30305-生活补助50901-社会福利和救助</t>
        </r>
      </text>
    </comment>
    <comment ref="A12" authorId="0" shapeId="0">
      <text>
        <r>
          <rPr>
            <sz val="12"/>
            <rFont val="宋体"/>
            <family val="3"/>
            <charset val="134"/>
          </rPr>
          <t>2101101-行政单位医疗</t>
        </r>
      </text>
    </comment>
    <comment ref="B13" authorId="0" shapeId="0">
      <text>
        <r>
          <rPr>
            <sz val="12"/>
            <rFont val="宋体"/>
            <family val="3"/>
            <charset val="134"/>
          </rPr>
          <t>30110-城镇职工基本医疗保险缴费50102-社会保障缴费</t>
        </r>
      </text>
    </comment>
    <comment ref="B14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A15" authorId="0" shapeId="0">
      <text>
        <r>
          <rPr>
            <sz val="12"/>
            <rFont val="宋体"/>
            <family val="3"/>
            <charset val="134"/>
          </rPr>
          <t>2130301-行政运行</t>
        </r>
      </text>
    </comment>
    <comment ref="B16" authorId="0" shapeId="0">
      <text>
        <r>
          <rPr>
            <sz val="12"/>
            <rFont val="宋体"/>
            <family val="3"/>
            <charset val="134"/>
          </rPr>
          <t>30101-基本工资50101-工资奖金津补贴</t>
        </r>
      </text>
    </comment>
    <comment ref="B17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18" authorId="0" shapeId="0">
      <text>
        <r>
          <rPr>
            <sz val="12"/>
            <rFont val="宋体"/>
            <family val="3"/>
            <charset val="134"/>
          </rPr>
          <t>30103-奖金50101-工资奖金津补贴</t>
        </r>
      </text>
    </comment>
    <comment ref="B19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B20" authorId="0" shapeId="0">
      <text>
        <r>
          <rPr>
            <sz val="12"/>
            <rFont val="宋体"/>
            <family val="3"/>
            <charset val="134"/>
          </rPr>
          <t>30114-医疗费50199-其他工资福利支出</t>
        </r>
      </text>
    </comment>
    <comment ref="B21" authorId="0" shapeId="0">
      <text>
        <r>
          <rPr>
            <sz val="12"/>
            <rFont val="宋体"/>
            <family val="3"/>
            <charset val="134"/>
          </rPr>
          <t>30199-其他工资福利支出50199-其他工资福利支出</t>
        </r>
      </text>
    </comment>
    <comment ref="B22" authorId="0" shapeId="0">
      <text>
        <r>
          <rPr>
            <sz val="12"/>
            <rFont val="宋体"/>
            <family val="3"/>
            <charset val="134"/>
          </rPr>
          <t>30201-办公费50201-办公经费</t>
        </r>
      </text>
    </comment>
    <comment ref="B23" authorId="0" shapeId="0">
      <text>
        <r>
          <rPr>
            <sz val="12"/>
            <rFont val="宋体"/>
            <family val="3"/>
            <charset val="134"/>
          </rPr>
          <t>30203-咨询费50205-委托业务费</t>
        </r>
      </text>
    </comment>
    <comment ref="B24" authorId="0" shapeId="0">
      <text>
        <r>
          <rPr>
            <sz val="12"/>
            <rFont val="宋体"/>
            <family val="3"/>
            <charset val="134"/>
          </rPr>
          <t>30204-手续费50201-办公经费</t>
        </r>
      </text>
    </comment>
    <comment ref="B25" authorId="0" shapeId="0">
      <text>
        <r>
          <rPr>
            <sz val="12"/>
            <rFont val="宋体"/>
            <family val="3"/>
            <charset val="134"/>
          </rPr>
          <t>30205-水费50201-办公经费</t>
        </r>
      </text>
    </comment>
    <comment ref="B26" authorId="0" shapeId="0">
      <text>
        <r>
          <rPr>
            <sz val="12"/>
            <rFont val="宋体"/>
            <family val="3"/>
            <charset val="134"/>
          </rPr>
          <t>30206-电费50201-办公经费</t>
        </r>
      </text>
    </comment>
    <comment ref="B27" authorId="0" shapeId="0">
      <text>
        <r>
          <rPr>
            <sz val="12"/>
            <rFont val="宋体"/>
            <family val="3"/>
            <charset val="134"/>
          </rPr>
          <t>30207-邮电费50201-办公经费</t>
        </r>
      </text>
    </comment>
    <comment ref="B28" authorId="0" shapeId="0">
      <text>
        <r>
          <rPr>
            <sz val="12"/>
            <rFont val="宋体"/>
            <family val="3"/>
            <charset val="134"/>
          </rPr>
          <t>30209-物业管理费50201-办公经费</t>
        </r>
      </text>
    </comment>
    <comment ref="B29" authorId="0" shapeId="0">
      <text>
        <r>
          <rPr>
            <sz val="12"/>
            <rFont val="宋体"/>
            <family val="3"/>
            <charset val="134"/>
          </rPr>
          <t>30211-差旅费50201-办公经费</t>
        </r>
      </text>
    </comment>
    <comment ref="B30" authorId="0" shapeId="0">
      <text>
        <r>
          <rPr>
            <sz val="12"/>
            <rFont val="宋体"/>
            <family val="3"/>
            <charset val="134"/>
          </rPr>
          <t>30213-维修(护)费50209-维修（护）费</t>
        </r>
      </text>
    </comment>
    <comment ref="B31" authorId="0" shapeId="0">
      <text>
        <r>
          <rPr>
            <sz val="12"/>
            <rFont val="宋体"/>
            <family val="3"/>
            <charset val="134"/>
          </rPr>
          <t>30215-会议费50202-会议费</t>
        </r>
      </text>
    </comment>
    <comment ref="B32" authorId="0" shapeId="0">
      <text>
        <r>
          <rPr>
            <sz val="12"/>
            <rFont val="宋体"/>
            <family val="3"/>
            <charset val="134"/>
          </rPr>
          <t>30216-培训费50203-培训费</t>
        </r>
      </text>
    </comment>
    <comment ref="B33" authorId="0" shapeId="0">
      <text>
        <r>
          <rPr>
            <sz val="12"/>
            <rFont val="宋体"/>
            <family val="3"/>
            <charset val="134"/>
          </rPr>
          <t>30228-工会经费50201-办公经费</t>
        </r>
      </text>
    </comment>
    <comment ref="B34" authorId="0" shapeId="0">
      <text>
        <r>
          <rPr>
            <sz val="12"/>
            <rFont val="宋体"/>
            <family val="3"/>
            <charset val="134"/>
          </rPr>
          <t>30229-福利费50201-办公经费</t>
        </r>
      </text>
    </comment>
    <comment ref="B35" authorId="0" shapeId="0">
      <text>
        <r>
          <rPr>
            <sz val="12"/>
            <rFont val="宋体"/>
            <family val="3"/>
            <charset val="134"/>
          </rPr>
          <t>30231-公务用车运行维护费50208-公务用车运行维护费</t>
        </r>
      </text>
    </comment>
    <comment ref="B36" authorId="0" shapeId="0">
      <text>
        <r>
          <rPr>
            <sz val="12"/>
            <rFont val="宋体"/>
            <family val="3"/>
            <charset val="134"/>
          </rPr>
          <t>30239-其他交通费用50201-办公经费</t>
        </r>
      </text>
    </comment>
    <comment ref="B37" authorId="0" shapeId="0">
      <text>
        <r>
          <rPr>
            <sz val="12"/>
            <rFont val="宋体"/>
            <family val="3"/>
            <charset val="134"/>
          </rPr>
          <t>30299-其他商品和服务支出50299-其他商品和服务支出</t>
        </r>
      </text>
    </comment>
    <comment ref="B38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39" authorId="0" shapeId="0">
      <text>
        <r>
          <rPr>
            <sz val="12"/>
            <rFont val="宋体"/>
            <family val="3"/>
            <charset val="134"/>
          </rPr>
          <t>31002-办公设备购置50306-设备购置</t>
        </r>
      </text>
    </comment>
    <comment ref="A40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41" authorId="0" shapeId="0">
      <text>
        <r>
          <rPr>
            <sz val="12"/>
            <rFont val="宋体"/>
            <family val="3"/>
            <charset val="134"/>
          </rPr>
          <t>30113-住房公积金50103-住房公积金</t>
        </r>
      </text>
    </comment>
    <comment ref="A42" authorId="0" shapeId="0">
      <text>
        <r>
          <rPr>
            <sz val="12"/>
            <rFont val="宋体"/>
            <family val="3"/>
            <charset val="134"/>
          </rPr>
          <t>2210203-购房补贴</t>
        </r>
      </text>
    </comment>
    <comment ref="B43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A45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46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47" authorId="0" shapeId="0">
      <text>
        <r>
          <rPr>
            <sz val="12"/>
            <rFont val="宋体"/>
            <family val="3"/>
            <charset val="134"/>
          </rPr>
          <t>2080899-其他优抚支出</t>
        </r>
      </text>
    </comment>
    <comment ref="B48" authorId="0" shapeId="0">
      <text>
        <r>
          <rPr>
            <sz val="12"/>
            <rFont val="宋体"/>
            <family val="3"/>
            <charset val="134"/>
          </rPr>
          <t>30305-生活补助50901-社会福利和救助</t>
        </r>
      </text>
    </comment>
    <comment ref="A49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50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51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52" authorId="0" shapeId="0">
      <text>
        <r>
          <rPr>
            <sz val="12"/>
            <rFont val="宋体"/>
            <family val="3"/>
            <charset val="134"/>
          </rPr>
          <t>2130313-水文测报</t>
        </r>
      </text>
    </comment>
    <comment ref="B53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54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55" authorId="0" shapeId="0">
      <text>
        <r>
          <rPr>
            <sz val="12"/>
            <rFont val="宋体"/>
            <family val="3"/>
            <charset val="134"/>
          </rPr>
          <t>30106-伙食补助费50501-工资福利支出</t>
        </r>
      </text>
    </comment>
    <comment ref="B56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57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58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59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60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61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62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63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64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65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66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67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68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69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70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71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72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73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74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75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76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77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A79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80" authorId="0" shapeId="0">
      <text>
        <r>
          <rPr>
            <sz val="12"/>
            <rFont val="宋体"/>
            <family val="3"/>
            <charset val="134"/>
          </rPr>
          <t>30108-机关事业单位基本养老保险缴费50102-社会保障缴费</t>
        </r>
      </text>
    </comment>
    <comment ref="A81" authorId="0" shapeId="0">
      <text>
        <r>
          <rPr>
            <sz val="12"/>
            <rFont val="宋体"/>
            <family val="3"/>
            <charset val="134"/>
          </rPr>
          <t>2101101-行政单位医疗</t>
        </r>
      </text>
    </comment>
    <comment ref="B82" authorId="0" shapeId="0">
      <text>
        <r>
          <rPr>
            <sz val="12"/>
            <rFont val="宋体"/>
            <family val="3"/>
            <charset val="134"/>
          </rPr>
          <t>30110-城镇职工基本医疗保险缴费50102-社会保障缴费</t>
        </r>
      </text>
    </comment>
    <comment ref="B83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A84" authorId="0" shapeId="0">
      <text>
        <r>
          <rPr>
            <sz val="12"/>
            <rFont val="宋体"/>
            <family val="3"/>
            <charset val="134"/>
          </rPr>
          <t>2130301-行政运行</t>
        </r>
      </text>
    </comment>
    <comment ref="B85" authorId="0" shapeId="0">
      <text>
        <r>
          <rPr>
            <sz val="12"/>
            <rFont val="宋体"/>
            <family val="3"/>
            <charset val="134"/>
          </rPr>
          <t>30101-基本工资50101-工资奖金津补贴</t>
        </r>
      </text>
    </comment>
    <comment ref="B86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87" authorId="0" shapeId="0">
      <text>
        <r>
          <rPr>
            <sz val="12"/>
            <rFont val="宋体"/>
            <family val="3"/>
            <charset val="134"/>
          </rPr>
          <t>30103-奖金50101-工资奖金津补贴</t>
        </r>
      </text>
    </comment>
    <comment ref="B88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B89" authorId="0" shapeId="0">
      <text>
        <r>
          <rPr>
            <sz val="12"/>
            <rFont val="宋体"/>
            <family val="3"/>
            <charset val="134"/>
          </rPr>
          <t>30114-医疗费50199-其他工资福利支出</t>
        </r>
      </text>
    </comment>
    <comment ref="B90" authorId="0" shapeId="0">
      <text>
        <r>
          <rPr>
            <sz val="12"/>
            <rFont val="宋体"/>
            <family val="3"/>
            <charset val="134"/>
          </rPr>
          <t>30199-其他工资福利支出50199-其他工资福利支出</t>
        </r>
      </text>
    </comment>
    <comment ref="B91" authorId="0" shapeId="0">
      <text>
        <r>
          <rPr>
            <sz val="12"/>
            <rFont val="宋体"/>
            <family val="3"/>
            <charset val="134"/>
          </rPr>
          <t>30201-办公费50201-办公经费</t>
        </r>
      </text>
    </comment>
    <comment ref="B92" authorId="0" shapeId="0">
      <text>
        <r>
          <rPr>
            <sz val="12"/>
            <rFont val="宋体"/>
            <family val="3"/>
            <charset val="134"/>
          </rPr>
          <t>30203-咨询费50205-委托业务费</t>
        </r>
      </text>
    </comment>
    <comment ref="B93" authorId="0" shapeId="0">
      <text>
        <r>
          <rPr>
            <sz val="12"/>
            <rFont val="宋体"/>
            <family val="3"/>
            <charset val="134"/>
          </rPr>
          <t>30204-手续费50201-办公经费</t>
        </r>
      </text>
    </comment>
    <comment ref="B94" authorId="0" shapeId="0">
      <text>
        <r>
          <rPr>
            <sz val="12"/>
            <rFont val="宋体"/>
            <family val="3"/>
            <charset val="134"/>
          </rPr>
          <t>30205-水费50201-办公经费</t>
        </r>
      </text>
    </comment>
    <comment ref="B95" authorId="0" shapeId="0">
      <text>
        <r>
          <rPr>
            <sz val="12"/>
            <rFont val="宋体"/>
            <family val="3"/>
            <charset val="134"/>
          </rPr>
          <t>30206-电费50201-办公经费</t>
        </r>
      </text>
    </comment>
    <comment ref="B96" authorId="0" shapeId="0">
      <text>
        <r>
          <rPr>
            <sz val="12"/>
            <rFont val="宋体"/>
            <family val="3"/>
            <charset val="134"/>
          </rPr>
          <t>30207-邮电费50201-办公经费</t>
        </r>
      </text>
    </comment>
    <comment ref="B97" authorId="0" shapeId="0">
      <text>
        <r>
          <rPr>
            <sz val="12"/>
            <rFont val="宋体"/>
            <family val="3"/>
            <charset val="134"/>
          </rPr>
          <t>30209-物业管理费50201-办公经费</t>
        </r>
      </text>
    </comment>
    <comment ref="B98" authorId="0" shapeId="0">
      <text>
        <r>
          <rPr>
            <sz val="12"/>
            <rFont val="宋体"/>
            <family val="3"/>
            <charset val="134"/>
          </rPr>
          <t>30211-差旅费50201-办公经费</t>
        </r>
      </text>
    </comment>
    <comment ref="B99" authorId="0" shapeId="0">
      <text>
        <r>
          <rPr>
            <sz val="12"/>
            <rFont val="宋体"/>
            <family val="3"/>
            <charset val="134"/>
          </rPr>
          <t>30213-维修(护)费50209-维修（护）费</t>
        </r>
      </text>
    </comment>
    <comment ref="B100" authorId="0" shapeId="0">
      <text>
        <r>
          <rPr>
            <sz val="12"/>
            <rFont val="宋体"/>
            <family val="3"/>
            <charset val="134"/>
          </rPr>
          <t>30216-培训费50203-培训费</t>
        </r>
      </text>
    </comment>
    <comment ref="B101" authorId="0" shapeId="0">
      <text>
        <r>
          <rPr>
            <sz val="12"/>
            <rFont val="宋体"/>
            <family val="3"/>
            <charset val="134"/>
          </rPr>
          <t>30228-工会经费50201-办公经费</t>
        </r>
      </text>
    </comment>
    <comment ref="B102" authorId="0" shapeId="0">
      <text>
        <r>
          <rPr>
            <sz val="12"/>
            <rFont val="宋体"/>
            <family val="3"/>
            <charset val="134"/>
          </rPr>
          <t>30229-福利费50201-办公经费</t>
        </r>
      </text>
    </comment>
    <comment ref="B103" authorId="0" shapeId="0">
      <text>
        <r>
          <rPr>
            <sz val="12"/>
            <rFont val="宋体"/>
            <family val="3"/>
            <charset val="134"/>
          </rPr>
          <t>30231-公务用车运行维护费50208-公务用车运行维护费</t>
        </r>
      </text>
    </comment>
    <comment ref="B104" authorId="0" shapeId="0">
      <text>
        <r>
          <rPr>
            <sz val="12"/>
            <rFont val="宋体"/>
            <family val="3"/>
            <charset val="134"/>
          </rPr>
          <t>30239-其他交通费用50201-办公经费</t>
        </r>
      </text>
    </comment>
    <comment ref="B105" authorId="0" shapeId="0">
      <text>
        <r>
          <rPr>
            <sz val="12"/>
            <rFont val="宋体"/>
            <family val="3"/>
            <charset val="134"/>
          </rPr>
          <t>30299-其他商品和服务支出50299-其他商品和服务支出</t>
        </r>
      </text>
    </comment>
    <comment ref="B106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107" authorId="0" shapeId="0">
      <text>
        <r>
          <rPr>
            <sz val="12"/>
            <rFont val="宋体"/>
            <family val="3"/>
            <charset val="134"/>
          </rPr>
          <t>31002-办公设备购置50306-设备购置</t>
        </r>
      </text>
    </comment>
    <comment ref="A108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09" authorId="0" shapeId="0">
      <text>
        <r>
          <rPr>
            <sz val="12"/>
            <rFont val="宋体"/>
            <family val="3"/>
            <charset val="134"/>
          </rPr>
          <t>30113-住房公积金50103-住房公积金</t>
        </r>
      </text>
    </comment>
    <comment ref="A110" authorId="0" shapeId="0">
      <text>
        <r>
          <rPr>
            <sz val="12"/>
            <rFont val="宋体"/>
            <family val="3"/>
            <charset val="134"/>
          </rPr>
          <t>2210203-购房补贴</t>
        </r>
      </text>
    </comment>
    <comment ref="B111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A113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14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15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16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17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118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119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120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121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122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123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124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125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126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127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128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129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130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131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132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133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134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135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136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137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138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139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40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A142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43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44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45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46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147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148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149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150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151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152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153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154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155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156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157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158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159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160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161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162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163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164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165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166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167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168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169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170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71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A173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74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75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76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77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178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179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180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181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182" authorId="0" shapeId="0">
      <text>
        <r>
          <rPr>
            <sz val="12"/>
            <rFont val="宋体"/>
            <family val="3"/>
            <charset val="134"/>
          </rPr>
          <t>30111-公务员医疗补助缴费50501-工资福利支出</t>
        </r>
      </text>
    </comment>
    <comment ref="B18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184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185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186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187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188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189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190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191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192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193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194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195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196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197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198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199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200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01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02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A204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205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206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207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208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09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10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11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12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1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14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15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216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217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218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219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220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221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222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223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224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225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226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227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228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229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230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231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32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33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A235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236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237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238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239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40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41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42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43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44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45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46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247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248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249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250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251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252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253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254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255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256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257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258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259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260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261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262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63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64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6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7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8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A7" authorId="0" shapeId="0">
      <text>
        <r>
          <rPr>
            <sz val="12"/>
            <rFont val="宋体"/>
            <family val="3"/>
            <charset val="134"/>
          </rPr>
          <t>12</t>
        </r>
      </text>
    </comment>
    <comment ref="A8" authorId="0" shapeId="0">
      <text>
        <r>
          <rPr>
            <sz val="12"/>
            <rFont val="宋体"/>
            <family val="3"/>
            <charset val="134"/>
          </rPr>
          <t>99</t>
        </r>
      </text>
    </comment>
    <comment ref="A9" authorId="0" shapeId="0">
      <text>
        <r>
          <rPr>
            <sz val="12"/>
            <rFont val="宋体"/>
            <family val="3"/>
            <charset val="134"/>
          </rPr>
          <t>95</t>
        </r>
      </text>
    </comment>
    <comment ref="A10" authorId="0" shapeId="0">
      <text>
        <r>
          <rPr>
            <sz val="12"/>
            <rFont val="宋体"/>
            <family val="3"/>
            <charset val="134"/>
          </rPr>
          <t>9804、91</t>
        </r>
      </text>
    </comment>
    <comment ref="A11" authorId="0" shapeId="0">
      <text>
        <r>
          <rPr>
            <sz val="12"/>
            <rFont val="宋体"/>
            <family val="3"/>
            <charset val="134"/>
          </rPr>
          <t>91</t>
        </r>
      </text>
    </comment>
    <comment ref="A12" authorId="0" shapeId="0">
      <text>
        <r>
          <rPr>
            <sz val="12"/>
            <rFont val="宋体"/>
            <family val="3"/>
            <charset val="134"/>
          </rPr>
          <t>9805</t>
        </r>
      </text>
    </comment>
    <comment ref="A13" authorId="0" shapeId="0">
      <text>
        <r>
          <rPr>
            <sz val="12"/>
            <rFont val="宋体"/>
            <family val="3"/>
            <charset val="134"/>
          </rPr>
          <t>9899</t>
        </r>
      </text>
    </comment>
    <comment ref="A34" authorId="0" shapeId="0">
      <text>
        <r>
          <rPr>
            <sz val="12"/>
            <rFont val="宋体"/>
            <family val="3"/>
            <charset val="134"/>
          </rPr>
          <t>9803</t>
        </r>
      </text>
    </comment>
    <comment ref="A36" authorId="0" shapeId="0">
      <text>
        <r>
          <rPr>
            <sz val="12"/>
            <rFont val="宋体"/>
            <family val="3"/>
            <charset val="134"/>
          </rPr>
          <t>9601</t>
        </r>
      </text>
    </comment>
    <comment ref="A37" authorId="0" shapeId="0">
      <text>
        <r>
          <rPr>
            <sz val="12"/>
            <rFont val="宋体"/>
            <family val="3"/>
            <charset val="134"/>
          </rPr>
          <t>9602</t>
        </r>
      </text>
    </comment>
    <comment ref="A38" authorId="0" shapeId="0">
      <text>
        <r>
          <rPr>
            <sz val="12"/>
            <rFont val="宋体"/>
            <family val="3"/>
            <charset val="134"/>
          </rPr>
          <t>9603</t>
        </r>
      </text>
    </comment>
    <comment ref="A39" authorId="0" shapeId="0">
      <text>
        <r>
          <rPr>
            <sz val="12"/>
            <rFont val="宋体"/>
            <family val="3"/>
            <charset val="134"/>
          </rPr>
          <t>9604</t>
        </r>
      </text>
    </comment>
    <comment ref="A40" authorId="0" shapeId="0">
      <text>
        <r>
          <rPr>
            <sz val="12"/>
            <rFont val="宋体"/>
            <family val="3"/>
            <charset val="134"/>
          </rPr>
          <t>9605</t>
        </r>
      </text>
    </comment>
    <comment ref="A41" authorId="0" shapeId="0">
      <text>
        <r>
          <rPr>
            <sz val="12"/>
            <rFont val="宋体"/>
            <family val="3"/>
            <charset val="134"/>
          </rPr>
          <t>9699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A8" authorId="0" shapeId="0">
      <text>
        <r>
          <rPr>
            <sz val="12"/>
            <rFont val="宋体"/>
            <family val="3"/>
            <charset val="134"/>
          </rPr>
          <t>303001-省水务厅本级</t>
        </r>
      </text>
    </comment>
    <comment ref="A9" authorId="0" shapeId="0">
      <text>
        <r>
          <rPr>
            <sz val="12"/>
            <rFont val="宋体"/>
            <family val="3"/>
            <charset val="134"/>
          </rPr>
          <t>303001-省水务厅本级（预留）</t>
        </r>
      </text>
    </comment>
    <comment ref="A10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A11" authorId="0" shapeId="0">
      <text>
        <r>
          <rPr>
            <sz val="12"/>
            <rFont val="宋体"/>
            <family val="3"/>
            <charset val="134"/>
          </rPr>
          <t>303004-省水务建设质量监督定额局</t>
        </r>
      </text>
    </comment>
    <comment ref="A12" authorId="0" shapeId="0">
      <text>
        <r>
          <rPr>
            <sz val="12"/>
            <rFont val="宋体"/>
            <family val="3"/>
            <charset val="134"/>
          </rPr>
          <t>303005-省水务厅信息中心</t>
        </r>
      </text>
    </comment>
    <comment ref="A13" authorId="0" shapeId="0">
      <text>
        <r>
          <rPr>
            <sz val="12"/>
            <rFont val="宋体"/>
            <family val="3"/>
            <charset val="134"/>
          </rPr>
          <t>303006001-省水利灌区管理局本级</t>
        </r>
      </text>
    </comment>
    <comment ref="A14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A15" authorId="0" shapeId="0">
      <text>
        <r>
          <rPr>
            <sz val="12"/>
            <rFont val="宋体"/>
            <family val="3"/>
            <charset val="134"/>
          </rPr>
          <t>303006003-省水利灌区管理局大广坝灌区管理分局</t>
        </r>
      </text>
    </comment>
    <comment ref="A16" authorId="0" shapeId="0">
      <text>
        <r>
          <rPr>
            <sz val="12"/>
            <rFont val="宋体"/>
            <family val="3"/>
            <charset val="134"/>
          </rPr>
          <t>303007-省防汛物资储备管理中心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B8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9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11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2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3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14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5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6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7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8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19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20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2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3" authorId="0" shapeId="0">
      <text>
        <r>
          <rPr>
            <sz val="12"/>
            <rFont val="宋体"/>
            <family val="3"/>
            <charset val="134"/>
          </rPr>
          <t>30206-电费</t>
        </r>
      </text>
    </comment>
    <comment ref="B24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5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6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7" authorId="0" shapeId="0">
      <text>
        <r>
          <rPr>
            <sz val="12"/>
            <rFont val="宋体"/>
            <family val="3"/>
            <charset val="134"/>
          </rPr>
          <t>30225-专用燃料费</t>
        </r>
      </text>
    </comment>
    <comment ref="B28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9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0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31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32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34" authorId="0" shapeId="0">
      <text>
        <r>
          <rPr>
            <sz val="12"/>
            <rFont val="宋体"/>
            <family val="3"/>
            <charset val="134"/>
          </rPr>
          <t>30501-不同级政府间转移支付</t>
        </r>
      </text>
    </comment>
    <comment ref="B35" authorId="0" shapeId="0">
      <text>
        <r>
          <rPr>
            <sz val="12"/>
            <rFont val="宋体"/>
            <family val="3"/>
            <charset val="134"/>
          </rPr>
          <t>31007-信息网络及软件购置更新</t>
        </r>
      </text>
    </comment>
    <comment ref="B36" authorId="0" shapeId="0">
      <text>
        <r>
          <rPr>
            <sz val="12"/>
            <rFont val="宋体"/>
            <family val="3"/>
            <charset val="134"/>
          </rPr>
          <t>39902-预留</t>
        </r>
      </text>
    </comment>
    <comment ref="B37" authorId="0" shapeId="0">
      <text>
        <r>
          <rPr>
            <sz val="12"/>
            <rFont val="宋体"/>
            <family val="3"/>
            <charset val="134"/>
          </rPr>
          <t>31007-信息网络及软件购置更新</t>
        </r>
      </text>
    </comment>
    <comment ref="B39" authorId="0" shapeId="0">
      <text>
        <r>
          <rPr>
            <sz val="12"/>
            <rFont val="宋体"/>
            <family val="3"/>
            <charset val="134"/>
          </rPr>
          <t>30202-印刷费</t>
        </r>
      </text>
    </comment>
    <comment ref="B40" authorId="0" shapeId="0">
      <text>
        <r>
          <rPr>
            <sz val="12"/>
            <rFont val="宋体"/>
            <family val="3"/>
            <charset val="134"/>
          </rPr>
          <t>30202-印刷费</t>
        </r>
      </text>
    </comment>
    <comment ref="B41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42" authorId="0" shapeId="0">
      <text>
        <r>
          <rPr>
            <sz val="12"/>
            <rFont val="宋体"/>
            <family val="3"/>
            <charset val="134"/>
          </rPr>
          <t>30212-因公出国(境)费用</t>
        </r>
      </text>
    </comment>
    <comment ref="B43" authorId="0" shapeId="0">
      <text>
        <r>
          <rPr>
            <sz val="12"/>
            <rFont val="宋体"/>
            <family val="3"/>
            <charset val="134"/>
          </rPr>
          <t>30215-会议费</t>
        </r>
      </text>
    </comment>
    <comment ref="B44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45" authorId="0" shapeId="0">
      <text>
        <r>
          <rPr>
            <sz val="12"/>
            <rFont val="宋体"/>
            <family val="3"/>
            <charset val="134"/>
          </rPr>
          <t>30217-公务接待费</t>
        </r>
      </text>
    </comment>
    <comment ref="B46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47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48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49" authorId="0" shapeId="0">
      <text>
        <r>
          <rPr>
            <sz val="12"/>
            <rFont val="宋体"/>
            <family val="3"/>
            <charset val="134"/>
          </rPr>
          <t>30309-奖励金</t>
        </r>
      </text>
    </comment>
    <comment ref="B50" authorId="0" shapeId="0">
      <text>
        <r>
          <rPr>
            <sz val="12"/>
            <rFont val="宋体"/>
            <family val="3"/>
            <charset val="134"/>
          </rPr>
          <t>30399-其他对个人和家庭的补助</t>
        </r>
      </text>
    </comment>
    <comment ref="A51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52" authorId="0" shapeId="0">
      <text>
        <r>
          <rPr>
            <sz val="12"/>
            <rFont val="宋体"/>
            <family val="3"/>
            <charset val="134"/>
          </rPr>
          <t>30108-机关事业单位基本养老保险缴费50102-社会保障缴费</t>
        </r>
      </text>
    </comment>
    <comment ref="A53" authorId="0" shapeId="0">
      <text>
        <r>
          <rPr>
            <sz val="12"/>
            <rFont val="宋体"/>
            <family val="3"/>
            <charset val="134"/>
          </rPr>
          <t>2080899-其他优抚支出</t>
        </r>
      </text>
    </comment>
    <comment ref="B54" authorId="0" shapeId="0">
      <text>
        <r>
          <rPr>
            <sz val="12"/>
            <rFont val="宋体"/>
            <family val="3"/>
            <charset val="134"/>
          </rPr>
          <t>30305-生活补助50901-社会福利和救助</t>
        </r>
      </text>
    </comment>
    <comment ref="A55" authorId="0" shapeId="0">
      <text>
        <r>
          <rPr>
            <sz val="12"/>
            <rFont val="宋体"/>
            <family val="3"/>
            <charset val="134"/>
          </rPr>
          <t>2101101-行政单位医疗</t>
        </r>
      </text>
    </comment>
    <comment ref="B56" authorId="0" shapeId="0">
      <text>
        <r>
          <rPr>
            <sz val="12"/>
            <rFont val="宋体"/>
            <family val="3"/>
            <charset val="134"/>
          </rPr>
          <t>30110-城镇职工基本医疗保险缴费50102-社会保障缴费</t>
        </r>
      </text>
    </comment>
    <comment ref="B57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A58" authorId="0" shapeId="0">
      <text>
        <r>
          <rPr>
            <sz val="12"/>
            <rFont val="宋体"/>
            <family val="3"/>
            <charset val="134"/>
          </rPr>
          <t>2130301-行政运行</t>
        </r>
      </text>
    </comment>
    <comment ref="B59" authorId="0" shapeId="0">
      <text>
        <r>
          <rPr>
            <sz val="12"/>
            <rFont val="宋体"/>
            <family val="3"/>
            <charset val="134"/>
          </rPr>
          <t>30101-基本工资50101-工资奖金津补贴</t>
        </r>
      </text>
    </comment>
    <comment ref="B60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61" authorId="0" shapeId="0">
      <text>
        <r>
          <rPr>
            <sz val="12"/>
            <rFont val="宋体"/>
            <family val="3"/>
            <charset val="134"/>
          </rPr>
          <t>30103-奖金50101-工资奖金津补贴</t>
        </r>
      </text>
    </comment>
    <comment ref="B62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B63" authorId="0" shapeId="0">
      <text>
        <r>
          <rPr>
            <sz val="12"/>
            <rFont val="宋体"/>
            <family val="3"/>
            <charset val="134"/>
          </rPr>
          <t>30114-医疗费50199-其他工资福利支出</t>
        </r>
      </text>
    </comment>
    <comment ref="B64" authorId="0" shapeId="0">
      <text>
        <r>
          <rPr>
            <sz val="12"/>
            <rFont val="宋体"/>
            <family val="3"/>
            <charset val="134"/>
          </rPr>
          <t>30199-其他工资福利支出50199-其他工资福利支出</t>
        </r>
      </text>
    </comment>
    <comment ref="B65" authorId="0" shapeId="0">
      <text>
        <r>
          <rPr>
            <sz val="12"/>
            <rFont val="宋体"/>
            <family val="3"/>
            <charset val="134"/>
          </rPr>
          <t>30201-办公费50201-办公经费</t>
        </r>
      </text>
    </comment>
    <comment ref="B66" authorId="0" shapeId="0">
      <text>
        <r>
          <rPr>
            <sz val="12"/>
            <rFont val="宋体"/>
            <family val="3"/>
            <charset val="134"/>
          </rPr>
          <t>30203-咨询费50205-委托业务费</t>
        </r>
      </text>
    </comment>
    <comment ref="B67" authorId="0" shapeId="0">
      <text>
        <r>
          <rPr>
            <sz val="12"/>
            <rFont val="宋体"/>
            <family val="3"/>
            <charset val="134"/>
          </rPr>
          <t>30204-手续费50201-办公经费</t>
        </r>
      </text>
    </comment>
    <comment ref="B68" authorId="0" shapeId="0">
      <text>
        <r>
          <rPr>
            <sz val="12"/>
            <rFont val="宋体"/>
            <family val="3"/>
            <charset val="134"/>
          </rPr>
          <t>30205-水费50201-办公经费</t>
        </r>
      </text>
    </comment>
    <comment ref="B69" authorId="0" shapeId="0">
      <text>
        <r>
          <rPr>
            <sz val="12"/>
            <rFont val="宋体"/>
            <family val="3"/>
            <charset val="134"/>
          </rPr>
          <t>30206-电费50201-办公经费</t>
        </r>
      </text>
    </comment>
    <comment ref="B70" authorId="0" shapeId="0">
      <text>
        <r>
          <rPr>
            <sz val="12"/>
            <rFont val="宋体"/>
            <family val="3"/>
            <charset val="134"/>
          </rPr>
          <t>30207-邮电费50201-办公经费</t>
        </r>
      </text>
    </comment>
    <comment ref="B71" authorId="0" shapeId="0">
      <text>
        <r>
          <rPr>
            <sz val="12"/>
            <rFont val="宋体"/>
            <family val="3"/>
            <charset val="134"/>
          </rPr>
          <t>30209-物业管理费50201-办公经费</t>
        </r>
      </text>
    </comment>
    <comment ref="B72" authorId="0" shapeId="0">
      <text>
        <r>
          <rPr>
            <sz val="12"/>
            <rFont val="宋体"/>
            <family val="3"/>
            <charset val="134"/>
          </rPr>
          <t>30211-差旅费50201-办公经费</t>
        </r>
      </text>
    </comment>
    <comment ref="B73" authorId="0" shapeId="0">
      <text>
        <r>
          <rPr>
            <sz val="12"/>
            <rFont val="宋体"/>
            <family val="3"/>
            <charset val="134"/>
          </rPr>
          <t>30213-维修(护)费50209-维修（护）费</t>
        </r>
      </text>
    </comment>
    <comment ref="B74" authorId="0" shapeId="0">
      <text>
        <r>
          <rPr>
            <sz val="12"/>
            <rFont val="宋体"/>
            <family val="3"/>
            <charset val="134"/>
          </rPr>
          <t>30215-会议费50202-会议费</t>
        </r>
      </text>
    </comment>
    <comment ref="B75" authorId="0" shapeId="0">
      <text>
        <r>
          <rPr>
            <sz val="12"/>
            <rFont val="宋体"/>
            <family val="3"/>
            <charset val="134"/>
          </rPr>
          <t>30216-培训费50203-培训费</t>
        </r>
      </text>
    </comment>
    <comment ref="B76" authorId="0" shapeId="0">
      <text>
        <r>
          <rPr>
            <sz val="12"/>
            <rFont val="宋体"/>
            <family val="3"/>
            <charset val="134"/>
          </rPr>
          <t>30228-工会经费50201-办公经费</t>
        </r>
      </text>
    </comment>
    <comment ref="B77" authorId="0" shapeId="0">
      <text>
        <r>
          <rPr>
            <sz val="12"/>
            <rFont val="宋体"/>
            <family val="3"/>
            <charset val="134"/>
          </rPr>
          <t>30229-福利费50201-办公经费</t>
        </r>
      </text>
    </comment>
    <comment ref="B78" authorId="0" shapeId="0">
      <text>
        <r>
          <rPr>
            <sz val="12"/>
            <rFont val="宋体"/>
            <family val="3"/>
            <charset val="134"/>
          </rPr>
          <t>30231-公务用车运行维护费50208-公务用车运行维护费</t>
        </r>
      </text>
    </comment>
    <comment ref="B79" authorId="0" shapeId="0">
      <text>
        <r>
          <rPr>
            <sz val="12"/>
            <rFont val="宋体"/>
            <family val="3"/>
            <charset val="134"/>
          </rPr>
          <t>30239-其他交通费用50201-办公经费</t>
        </r>
      </text>
    </comment>
    <comment ref="B80" authorId="0" shapeId="0">
      <text>
        <r>
          <rPr>
            <sz val="12"/>
            <rFont val="宋体"/>
            <family val="3"/>
            <charset val="134"/>
          </rPr>
          <t>30299-其他商品和服务支出50299-其他商品和服务支出</t>
        </r>
      </text>
    </comment>
    <comment ref="B81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82" authorId="0" shapeId="0">
      <text>
        <r>
          <rPr>
            <sz val="12"/>
            <rFont val="宋体"/>
            <family val="3"/>
            <charset val="134"/>
          </rPr>
          <t>31002-办公设备购置50306-设备购置</t>
        </r>
      </text>
    </comment>
    <comment ref="A83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84" authorId="0" shapeId="0">
      <text>
        <r>
          <rPr>
            <sz val="12"/>
            <rFont val="宋体"/>
            <family val="3"/>
            <charset val="134"/>
          </rPr>
          <t>30113-住房公积金50103-住房公积金</t>
        </r>
      </text>
    </comment>
    <comment ref="A85" authorId="0" shapeId="0">
      <text>
        <r>
          <rPr>
            <sz val="12"/>
            <rFont val="宋体"/>
            <family val="3"/>
            <charset val="134"/>
          </rPr>
          <t>2210203-购房补贴</t>
        </r>
      </text>
    </comment>
    <comment ref="B86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89" authorId="0" shapeId="0">
      <text>
        <r>
          <rPr>
            <sz val="12"/>
            <rFont val="宋体"/>
            <family val="3"/>
            <charset val="134"/>
          </rPr>
          <t>30201-办公费</t>
        </r>
      </text>
    </comment>
    <comment ref="B90" authorId="0" shapeId="0">
      <text>
        <r>
          <rPr>
            <sz val="12"/>
            <rFont val="宋体"/>
            <family val="3"/>
            <charset val="134"/>
          </rPr>
          <t>30207-邮电费</t>
        </r>
      </text>
    </comment>
    <comment ref="B91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92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93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94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95" authorId="0" shapeId="0">
      <text>
        <r>
          <rPr>
            <sz val="12"/>
            <rFont val="宋体"/>
            <family val="3"/>
            <charset val="134"/>
          </rPr>
          <t>30231-公务用车运行维护费</t>
        </r>
      </text>
    </comment>
    <comment ref="B96" authorId="0" shapeId="0">
      <text>
        <r>
          <rPr>
            <sz val="12"/>
            <rFont val="宋体"/>
            <family val="3"/>
            <charset val="134"/>
          </rPr>
          <t>31003-专用设备购置</t>
        </r>
      </text>
    </comment>
    <comment ref="B97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99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00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01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03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104" authorId="0" shapeId="0">
      <text>
        <r>
          <rPr>
            <sz val="12"/>
            <rFont val="宋体"/>
            <family val="3"/>
            <charset val="134"/>
          </rPr>
          <t>30106-伙食补助费</t>
        </r>
      </text>
    </comment>
    <comment ref="B105" authorId="0" shapeId="0">
      <text>
        <r>
          <rPr>
            <sz val="12"/>
            <rFont val="宋体"/>
            <family val="3"/>
            <charset val="134"/>
          </rPr>
          <t>30207-邮电费</t>
        </r>
      </text>
    </comment>
    <comment ref="B106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07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108" authorId="0" shapeId="0">
      <text>
        <r>
          <rPr>
            <sz val="12"/>
            <rFont val="宋体"/>
            <family val="3"/>
            <charset val="134"/>
          </rPr>
          <t>30214-租赁费</t>
        </r>
      </text>
    </comment>
    <comment ref="B109" authorId="0" shapeId="0">
      <text>
        <r>
          <rPr>
            <sz val="12"/>
            <rFont val="宋体"/>
            <family val="3"/>
            <charset val="134"/>
          </rPr>
          <t>30215-会议费</t>
        </r>
      </text>
    </comment>
    <comment ref="B110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111" authorId="0" shapeId="0">
      <text>
        <r>
          <rPr>
            <sz val="12"/>
            <rFont val="宋体"/>
            <family val="3"/>
            <charset val="134"/>
          </rPr>
          <t>30217-公务接待费</t>
        </r>
      </text>
    </comment>
    <comment ref="B112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113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114" authorId="0" shapeId="0">
      <text>
        <r>
          <rPr>
            <sz val="12"/>
            <rFont val="宋体"/>
            <family val="3"/>
            <charset val="134"/>
          </rPr>
          <t>30231-公务用车运行维护费</t>
        </r>
      </text>
    </comment>
    <comment ref="B115" authorId="0" shapeId="0">
      <text>
        <r>
          <rPr>
            <sz val="12"/>
            <rFont val="宋体"/>
            <family val="3"/>
            <charset val="134"/>
          </rPr>
          <t>30239-其他交通费用</t>
        </r>
      </text>
    </comment>
    <comment ref="B116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A117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18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19" authorId="0" shapeId="0">
      <text>
        <r>
          <rPr>
            <sz val="12"/>
            <rFont val="宋体"/>
            <family val="3"/>
            <charset val="134"/>
          </rPr>
          <t>2080899-其他优抚支出</t>
        </r>
      </text>
    </comment>
    <comment ref="B120" authorId="0" shapeId="0">
      <text>
        <r>
          <rPr>
            <sz val="12"/>
            <rFont val="宋体"/>
            <family val="3"/>
            <charset val="134"/>
          </rPr>
          <t>30305-生活补助50901-社会福利和救助</t>
        </r>
      </text>
    </comment>
    <comment ref="A121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22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2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124" authorId="0" shapeId="0">
      <text>
        <r>
          <rPr>
            <sz val="12"/>
            <rFont val="宋体"/>
            <family val="3"/>
            <charset val="134"/>
          </rPr>
          <t>2130313-水文测报</t>
        </r>
      </text>
    </comment>
    <comment ref="B125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126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127" authorId="0" shapeId="0">
      <text>
        <r>
          <rPr>
            <sz val="12"/>
            <rFont val="宋体"/>
            <family val="3"/>
            <charset val="134"/>
          </rPr>
          <t>30106-伙食补助费50501-工资福利支出</t>
        </r>
      </text>
    </comment>
    <comment ref="B128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129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130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131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132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133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134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135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136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137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138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139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140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141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142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143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144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145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146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147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148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49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152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53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55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56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158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159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160" authorId="0" shapeId="0">
      <text>
        <r>
          <rPr>
            <sz val="12"/>
            <rFont val="宋体"/>
            <family val="3"/>
            <charset val="134"/>
          </rPr>
          <t>30217-公务接待费</t>
        </r>
      </text>
    </comment>
    <comment ref="A161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62" authorId="0" shapeId="0">
      <text>
        <r>
          <rPr>
            <sz val="12"/>
            <rFont val="宋体"/>
            <family val="3"/>
            <charset val="134"/>
          </rPr>
          <t>30108-机关事业单位基本养老保险缴费50102-社会保障缴费</t>
        </r>
      </text>
    </comment>
    <comment ref="A163" authorId="0" shapeId="0">
      <text>
        <r>
          <rPr>
            <sz val="12"/>
            <rFont val="宋体"/>
            <family val="3"/>
            <charset val="134"/>
          </rPr>
          <t>2101101-行政单位医疗</t>
        </r>
      </text>
    </comment>
    <comment ref="B164" authorId="0" shapeId="0">
      <text>
        <r>
          <rPr>
            <sz val="12"/>
            <rFont val="宋体"/>
            <family val="3"/>
            <charset val="134"/>
          </rPr>
          <t>30110-城镇职工基本医疗保险缴费50102-社会保障缴费</t>
        </r>
      </text>
    </comment>
    <comment ref="B165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A166" authorId="0" shapeId="0">
      <text>
        <r>
          <rPr>
            <sz val="12"/>
            <rFont val="宋体"/>
            <family val="3"/>
            <charset val="134"/>
          </rPr>
          <t>2130301-行政运行</t>
        </r>
      </text>
    </comment>
    <comment ref="B167" authorId="0" shapeId="0">
      <text>
        <r>
          <rPr>
            <sz val="12"/>
            <rFont val="宋体"/>
            <family val="3"/>
            <charset val="134"/>
          </rPr>
          <t>30101-基本工资50101-工资奖金津补贴</t>
        </r>
      </text>
    </comment>
    <comment ref="B168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B169" authorId="0" shapeId="0">
      <text>
        <r>
          <rPr>
            <sz val="12"/>
            <rFont val="宋体"/>
            <family val="3"/>
            <charset val="134"/>
          </rPr>
          <t>30103-奖金50101-工资奖金津补贴</t>
        </r>
      </text>
    </comment>
    <comment ref="B170" authorId="0" shapeId="0">
      <text>
        <r>
          <rPr>
            <sz val="12"/>
            <rFont val="宋体"/>
            <family val="3"/>
            <charset val="134"/>
          </rPr>
          <t>30112-其他社会保障缴费50102-社会保障缴费</t>
        </r>
      </text>
    </comment>
    <comment ref="B171" authorId="0" shapeId="0">
      <text>
        <r>
          <rPr>
            <sz val="12"/>
            <rFont val="宋体"/>
            <family val="3"/>
            <charset val="134"/>
          </rPr>
          <t>30114-医疗费50199-其他工资福利支出</t>
        </r>
      </text>
    </comment>
    <comment ref="B172" authorId="0" shapeId="0">
      <text>
        <r>
          <rPr>
            <sz val="12"/>
            <rFont val="宋体"/>
            <family val="3"/>
            <charset val="134"/>
          </rPr>
          <t>30199-其他工资福利支出50199-其他工资福利支出</t>
        </r>
      </text>
    </comment>
    <comment ref="B173" authorId="0" shapeId="0">
      <text>
        <r>
          <rPr>
            <sz val="12"/>
            <rFont val="宋体"/>
            <family val="3"/>
            <charset val="134"/>
          </rPr>
          <t>30201-办公费50201-办公经费</t>
        </r>
      </text>
    </comment>
    <comment ref="B174" authorId="0" shapeId="0">
      <text>
        <r>
          <rPr>
            <sz val="12"/>
            <rFont val="宋体"/>
            <family val="3"/>
            <charset val="134"/>
          </rPr>
          <t>30203-咨询费50205-委托业务费</t>
        </r>
      </text>
    </comment>
    <comment ref="B175" authorId="0" shapeId="0">
      <text>
        <r>
          <rPr>
            <sz val="12"/>
            <rFont val="宋体"/>
            <family val="3"/>
            <charset val="134"/>
          </rPr>
          <t>30204-手续费50201-办公经费</t>
        </r>
      </text>
    </comment>
    <comment ref="B176" authorId="0" shapeId="0">
      <text>
        <r>
          <rPr>
            <sz val="12"/>
            <rFont val="宋体"/>
            <family val="3"/>
            <charset val="134"/>
          </rPr>
          <t>30205-水费50201-办公经费</t>
        </r>
      </text>
    </comment>
    <comment ref="B177" authorId="0" shapeId="0">
      <text>
        <r>
          <rPr>
            <sz val="12"/>
            <rFont val="宋体"/>
            <family val="3"/>
            <charset val="134"/>
          </rPr>
          <t>30206-电费50201-办公经费</t>
        </r>
      </text>
    </comment>
    <comment ref="B178" authorId="0" shapeId="0">
      <text>
        <r>
          <rPr>
            <sz val="12"/>
            <rFont val="宋体"/>
            <family val="3"/>
            <charset val="134"/>
          </rPr>
          <t>30207-邮电费50201-办公经费</t>
        </r>
      </text>
    </comment>
    <comment ref="B179" authorId="0" shapeId="0">
      <text>
        <r>
          <rPr>
            <sz val="12"/>
            <rFont val="宋体"/>
            <family val="3"/>
            <charset val="134"/>
          </rPr>
          <t>30209-物业管理费50201-办公经费</t>
        </r>
      </text>
    </comment>
    <comment ref="B180" authorId="0" shapeId="0">
      <text>
        <r>
          <rPr>
            <sz val="12"/>
            <rFont val="宋体"/>
            <family val="3"/>
            <charset val="134"/>
          </rPr>
          <t>30211-差旅费50201-办公经费</t>
        </r>
      </text>
    </comment>
    <comment ref="B181" authorId="0" shapeId="0">
      <text>
        <r>
          <rPr>
            <sz val="12"/>
            <rFont val="宋体"/>
            <family val="3"/>
            <charset val="134"/>
          </rPr>
          <t>30213-维修(护)费50209-维修（护）费</t>
        </r>
      </text>
    </comment>
    <comment ref="B182" authorId="0" shapeId="0">
      <text>
        <r>
          <rPr>
            <sz val="12"/>
            <rFont val="宋体"/>
            <family val="3"/>
            <charset val="134"/>
          </rPr>
          <t>30216-培训费50203-培训费</t>
        </r>
      </text>
    </comment>
    <comment ref="B183" authorId="0" shapeId="0">
      <text>
        <r>
          <rPr>
            <sz val="12"/>
            <rFont val="宋体"/>
            <family val="3"/>
            <charset val="134"/>
          </rPr>
          <t>30228-工会经费50201-办公经费</t>
        </r>
      </text>
    </comment>
    <comment ref="B184" authorId="0" shapeId="0">
      <text>
        <r>
          <rPr>
            <sz val="12"/>
            <rFont val="宋体"/>
            <family val="3"/>
            <charset val="134"/>
          </rPr>
          <t>30229-福利费50201-办公经费</t>
        </r>
      </text>
    </comment>
    <comment ref="B185" authorId="0" shapeId="0">
      <text>
        <r>
          <rPr>
            <sz val="12"/>
            <rFont val="宋体"/>
            <family val="3"/>
            <charset val="134"/>
          </rPr>
          <t>30231-公务用车运行维护费50208-公务用车运行维护费</t>
        </r>
      </text>
    </comment>
    <comment ref="B186" authorId="0" shapeId="0">
      <text>
        <r>
          <rPr>
            <sz val="12"/>
            <rFont val="宋体"/>
            <family val="3"/>
            <charset val="134"/>
          </rPr>
          <t>30239-其他交通费用50201-办公经费</t>
        </r>
      </text>
    </comment>
    <comment ref="B187" authorId="0" shapeId="0">
      <text>
        <r>
          <rPr>
            <sz val="12"/>
            <rFont val="宋体"/>
            <family val="3"/>
            <charset val="134"/>
          </rPr>
          <t>30299-其他商品和服务支出50299-其他商品和服务支出</t>
        </r>
      </text>
    </comment>
    <comment ref="B188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189" authorId="0" shapeId="0">
      <text>
        <r>
          <rPr>
            <sz val="12"/>
            <rFont val="宋体"/>
            <family val="3"/>
            <charset val="134"/>
          </rPr>
          <t>31002-办公设备购置50306-设备购置</t>
        </r>
      </text>
    </comment>
    <comment ref="A190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191" authorId="0" shapeId="0">
      <text>
        <r>
          <rPr>
            <sz val="12"/>
            <rFont val="宋体"/>
            <family val="3"/>
            <charset val="134"/>
          </rPr>
          <t>30113-住房公积金50103-住房公积金</t>
        </r>
      </text>
    </comment>
    <comment ref="A192" authorId="0" shapeId="0">
      <text>
        <r>
          <rPr>
            <sz val="12"/>
            <rFont val="宋体"/>
            <family val="3"/>
            <charset val="134"/>
          </rPr>
          <t>2210203-购房补贴</t>
        </r>
      </text>
    </comment>
    <comment ref="B193" authorId="0" shapeId="0">
      <text>
        <r>
          <rPr>
            <sz val="12"/>
            <rFont val="宋体"/>
            <family val="3"/>
            <charset val="134"/>
          </rPr>
          <t>30102-津贴补贴50101-工资奖金津补贴</t>
        </r>
      </text>
    </comment>
    <comment ref="A195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196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197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198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199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00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01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02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03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04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05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06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207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208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209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210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211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212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213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214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215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216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217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218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219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220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21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22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224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26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27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28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29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30" authorId="0" shapeId="0">
      <text>
        <r>
          <rPr>
            <sz val="12"/>
            <rFont val="宋体"/>
            <family val="3"/>
            <charset val="134"/>
          </rPr>
          <t>31002-办公设备购置</t>
        </r>
      </text>
    </comment>
    <comment ref="A231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232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233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234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235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36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37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38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39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40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241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242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243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244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245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246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247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248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249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250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251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252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253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254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255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256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257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258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259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260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262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264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65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66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67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268" authorId="0" shapeId="0">
      <text>
        <r>
          <rPr>
            <sz val="12"/>
            <rFont val="宋体"/>
            <family val="3"/>
            <charset val="134"/>
          </rPr>
          <t>30225-专用燃料费</t>
        </r>
      </text>
    </comment>
    <comment ref="B269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70" authorId="0" shapeId="0">
      <text>
        <r>
          <rPr>
            <sz val="12"/>
            <rFont val="宋体"/>
            <family val="3"/>
            <charset val="134"/>
          </rPr>
          <t>30239-其他交通费用</t>
        </r>
      </text>
    </comment>
    <comment ref="B271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272" authorId="0" shapeId="0">
      <text>
        <r>
          <rPr>
            <sz val="12"/>
            <rFont val="宋体"/>
            <family val="3"/>
            <charset val="134"/>
          </rPr>
          <t>31019-其他交通工具购置</t>
        </r>
      </text>
    </comment>
    <comment ref="B274" authorId="0" shapeId="0">
      <text>
        <r>
          <rPr>
            <sz val="12"/>
            <rFont val="宋体"/>
            <family val="3"/>
            <charset val="134"/>
          </rPr>
          <t>31005-基础设施建设</t>
        </r>
      </text>
    </comment>
    <comment ref="B275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277" authorId="0" shapeId="0">
      <text>
        <r>
          <rPr>
            <sz val="12"/>
            <rFont val="宋体"/>
            <family val="3"/>
            <charset val="134"/>
          </rPr>
          <t>30201-办公费</t>
        </r>
      </text>
    </comment>
    <comment ref="B278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79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280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281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282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84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285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286" authorId="0" shapeId="0">
      <text>
        <r>
          <rPr>
            <sz val="12"/>
            <rFont val="宋体"/>
            <family val="3"/>
            <charset val="134"/>
          </rPr>
          <t>30225-专用燃料费</t>
        </r>
      </text>
    </comment>
    <comment ref="B287" authorId="0" shapeId="0">
      <text>
        <r>
          <rPr>
            <sz val="12"/>
            <rFont val="宋体"/>
            <family val="3"/>
            <charset val="134"/>
          </rPr>
          <t>30227-委托业务费</t>
        </r>
      </text>
    </comment>
    <comment ref="B288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A289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290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291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292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29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294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295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296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297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298" authorId="0" shapeId="0">
      <text>
        <r>
          <rPr>
            <sz val="12"/>
            <rFont val="宋体"/>
            <family val="3"/>
            <charset val="134"/>
          </rPr>
          <t>30111-公务员医疗补助缴费50501-工资福利支出</t>
        </r>
      </text>
    </comment>
    <comment ref="B299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300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301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302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303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304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305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306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307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308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309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310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311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312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313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314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315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316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317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318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320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322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23" authorId="0" shapeId="0">
      <text>
        <r>
          <rPr>
            <sz val="12"/>
            <rFont val="宋体"/>
            <family val="3"/>
            <charset val="134"/>
          </rPr>
          <t>31006-大型修缮</t>
        </r>
      </text>
    </comment>
    <comment ref="B325" authorId="0" shapeId="0">
      <text>
        <r>
          <rPr>
            <sz val="12"/>
            <rFont val="宋体"/>
            <family val="3"/>
            <charset val="134"/>
          </rPr>
          <t>30199-其他工资福利支出</t>
        </r>
      </text>
    </comment>
    <comment ref="B326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27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29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330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331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32" authorId="0" shapeId="0">
      <text>
        <r>
          <rPr>
            <sz val="12"/>
            <rFont val="宋体"/>
            <family val="3"/>
            <charset val="134"/>
          </rPr>
          <t>30239-其他交通费用</t>
        </r>
      </text>
    </comment>
    <comment ref="B333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A334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335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336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337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338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339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340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341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342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343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344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345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346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347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348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349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350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351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352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353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354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355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356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357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358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359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360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361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362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363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  <comment ref="B366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67" authorId="0" shapeId="0">
      <text>
        <r>
          <rPr>
            <sz val="12"/>
            <rFont val="宋体"/>
            <family val="3"/>
            <charset val="134"/>
          </rPr>
          <t>30211-差旅费</t>
        </r>
      </text>
    </comment>
    <comment ref="B368" authorId="0" shapeId="0">
      <text>
        <r>
          <rPr>
            <sz val="12"/>
            <rFont val="宋体"/>
            <family val="3"/>
            <charset val="134"/>
          </rPr>
          <t>30213-维修(护)费</t>
        </r>
      </text>
    </comment>
    <comment ref="B369" authorId="0" shapeId="0">
      <text>
        <r>
          <rPr>
            <sz val="12"/>
            <rFont val="宋体"/>
            <family val="3"/>
            <charset val="134"/>
          </rPr>
          <t>30214-租赁费</t>
        </r>
      </text>
    </comment>
    <comment ref="B370" authorId="0" shapeId="0">
      <text>
        <r>
          <rPr>
            <sz val="12"/>
            <rFont val="宋体"/>
            <family val="3"/>
            <charset val="134"/>
          </rPr>
          <t>30216-培训费</t>
        </r>
      </text>
    </comment>
    <comment ref="B371" authorId="0" shapeId="0">
      <text>
        <r>
          <rPr>
            <sz val="12"/>
            <rFont val="宋体"/>
            <family val="3"/>
            <charset val="134"/>
          </rPr>
          <t>30218-专用材料费</t>
        </r>
      </text>
    </comment>
    <comment ref="B372" authorId="0" shapeId="0">
      <text>
        <r>
          <rPr>
            <sz val="12"/>
            <rFont val="宋体"/>
            <family val="3"/>
            <charset val="134"/>
          </rPr>
          <t>30226-劳务费</t>
        </r>
      </text>
    </comment>
    <comment ref="B373" authorId="0" shapeId="0">
      <text>
        <r>
          <rPr>
            <sz val="12"/>
            <rFont val="宋体"/>
            <family val="3"/>
            <charset val="134"/>
          </rPr>
          <t>30299-其他商品和服务支出</t>
        </r>
      </text>
    </comment>
    <comment ref="B374" authorId="0" shapeId="0">
      <text>
        <r>
          <rPr>
            <sz val="12"/>
            <rFont val="宋体"/>
            <family val="3"/>
            <charset val="134"/>
          </rPr>
          <t>31003-专用设备购置</t>
        </r>
      </text>
    </comment>
    <comment ref="B375" authorId="0" shapeId="0">
      <text>
        <r>
          <rPr>
            <sz val="12"/>
            <rFont val="宋体"/>
            <family val="3"/>
            <charset val="134"/>
          </rPr>
          <t>31008-物资储备</t>
        </r>
      </text>
    </comment>
    <comment ref="A376" authorId="0" shapeId="0">
      <text>
        <r>
          <rPr>
            <sz val="12"/>
            <rFont val="宋体"/>
            <family val="3"/>
            <charset val="134"/>
          </rPr>
          <t>2080505-机关事业单位基本养老保险缴费支出</t>
        </r>
      </text>
    </comment>
    <comment ref="B377" authorId="0" shapeId="0">
      <text>
        <r>
          <rPr>
            <sz val="12"/>
            <rFont val="宋体"/>
            <family val="3"/>
            <charset val="134"/>
          </rPr>
          <t>30108-机关事业单位基本养老保险缴费50501-工资福利支出</t>
        </r>
      </text>
    </comment>
    <comment ref="A378" authorId="0" shapeId="0">
      <text>
        <r>
          <rPr>
            <sz val="12"/>
            <rFont val="宋体"/>
            <family val="3"/>
            <charset val="134"/>
          </rPr>
          <t>2101102-事业单位医疗</t>
        </r>
      </text>
    </comment>
    <comment ref="B379" authorId="0" shapeId="0">
      <text>
        <r>
          <rPr>
            <sz val="12"/>
            <rFont val="宋体"/>
            <family val="3"/>
            <charset val="134"/>
          </rPr>
          <t>30110-城镇职工基本医疗保险缴费50501-工资福利支出</t>
        </r>
      </text>
    </comment>
    <comment ref="B380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A381" authorId="0" shapeId="0">
      <text>
        <r>
          <rPr>
            <sz val="12"/>
            <rFont val="宋体"/>
            <family val="3"/>
            <charset val="134"/>
          </rPr>
          <t>2130399-其他水利支出</t>
        </r>
      </text>
    </comment>
    <comment ref="B382" authorId="0" shapeId="0">
      <text>
        <r>
          <rPr>
            <sz val="12"/>
            <rFont val="宋体"/>
            <family val="3"/>
            <charset val="134"/>
          </rPr>
          <t>30101-基本工资50501-工资福利支出</t>
        </r>
      </text>
    </comment>
    <comment ref="B383" authorId="0" shapeId="0">
      <text>
        <r>
          <rPr>
            <sz val="12"/>
            <rFont val="宋体"/>
            <family val="3"/>
            <charset val="134"/>
          </rPr>
          <t>30102-津贴补贴50501-工资福利支出</t>
        </r>
      </text>
    </comment>
    <comment ref="B384" authorId="0" shapeId="0">
      <text>
        <r>
          <rPr>
            <sz val="12"/>
            <rFont val="宋体"/>
            <family val="3"/>
            <charset val="134"/>
          </rPr>
          <t>30107-绩效工资50501-工资福利支出</t>
        </r>
      </text>
    </comment>
    <comment ref="B385" authorId="0" shapeId="0">
      <text>
        <r>
          <rPr>
            <sz val="12"/>
            <rFont val="宋体"/>
            <family val="3"/>
            <charset val="134"/>
          </rPr>
          <t>30112-其他社会保障缴费50501-工资福利支出</t>
        </r>
      </text>
    </comment>
    <comment ref="B386" authorId="0" shapeId="0">
      <text>
        <r>
          <rPr>
            <sz val="12"/>
            <rFont val="宋体"/>
            <family val="3"/>
            <charset val="134"/>
          </rPr>
          <t>30114-医疗费50501-工资福利支出</t>
        </r>
      </text>
    </comment>
    <comment ref="B387" authorId="0" shapeId="0">
      <text>
        <r>
          <rPr>
            <sz val="12"/>
            <rFont val="宋体"/>
            <family val="3"/>
            <charset val="134"/>
          </rPr>
          <t>30199-其他工资福利支出50501-工资福利支出</t>
        </r>
      </text>
    </comment>
    <comment ref="B388" authorId="0" shapeId="0">
      <text>
        <r>
          <rPr>
            <sz val="12"/>
            <rFont val="宋体"/>
            <family val="3"/>
            <charset val="134"/>
          </rPr>
          <t>30201-办公费50502-商品和服务支出</t>
        </r>
      </text>
    </comment>
    <comment ref="B389" authorId="0" shapeId="0">
      <text>
        <r>
          <rPr>
            <sz val="12"/>
            <rFont val="宋体"/>
            <family val="3"/>
            <charset val="134"/>
          </rPr>
          <t>30203-咨询费50502-商品和服务支出</t>
        </r>
      </text>
    </comment>
    <comment ref="B390" authorId="0" shapeId="0">
      <text>
        <r>
          <rPr>
            <sz val="12"/>
            <rFont val="宋体"/>
            <family val="3"/>
            <charset val="134"/>
          </rPr>
          <t>30204-手续费50502-商品和服务支出</t>
        </r>
      </text>
    </comment>
    <comment ref="B391" authorId="0" shapeId="0">
      <text>
        <r>
          <rPr>
            <sz val="12"/>
            <rFont val="宋体"/>
            <family val="3"/>
            <charset val="134"/>
          </rPr>
          <t>30205-水费50502-商品和服务支出</t>
        </r>
      </text>
    </comment>
    <comment ref="B392" authorId="0" shapeId="0">
      <text>
        <r>
          <rPr>
            <sz val="12"/>
            <rFont val="宋体"/>
            <family val="3"/>
            <charset val="134"/>
          </rPr>
          <t>30206-电费50502-商品和服务支出</t>
        </r>
      </text>
    </comment>
    <comment ref="B393" authorId="0" shapeId="0">
      <text>
        <r>
          <rPr>
            <sz val="12"/>
            <rFont val="宋体"/>
            <family val="3"/>
            <charset val="134"/>
          </rPr>
          <t>30207-邮电费50502-商品和服务支出</t>
        </r>
      </text>
    </comment>
    <comment ref="B394" authorId="0" shapeId="0">
      <text>
        <r>
          <rPr>
            <sz val="12"/>
            <rFont val="宋体"/>
            <family val="3"/>
            <charset val="134"/>
          </rPr>
          <t>30209-物业管理费50502-商品和服务支出</t>
        </r>
      </text>
    </comment>
    <comment ref="B395" authorId="0" shapeId="0">
      <text>
        <r>
          <rPr>
            <sz val="12"/>
            <rFont val="宋体"/>
            <family val="3"/>
            <charset val="134"/>
          </rPr>
          <t>30211-差旅费50502-商品和服务支出</t>
        </r>
      </text>
    </comment>
    <comment ref="B396" authorId="0" shapeId="0">
      <text>
        <r>
          <rPr>
            <sz val="12"/>
            <rFont val="宋体"/>
            <family val="3"/>
            <charset val="134"/>
          </rPr>
          <t>30213-维修(护)费50502-商品和服务支出</t>
        </r>
      </text>
    </comment>
    <comment ref="B397" authorId="0" shapeId="0">
      <text>
        <r>
          <rPr>
            <sz val="12"/>
            <rFont val="宋体"/>
            <family val="3"/>
            <charset val="134"/>
          </rPr>
          <t>30216-培训费50502-商品和服务支出</t>
        </r>
      </text>
    </comment>
    <comment ref="B398" authorId="0" shapeId="0">
      <text>
        <r>
          <rPr>
            <sz val="12"/>
            <rFont val="宋体"/>
            <family val="3"/>
            <charset val="134"/>
          </rPr>
          <t>30228-工会经费50502-商品和服务支出</t>
        </r>
      </text>
    </comment>
    <comment ref="B399" authorId="0" shapeId="0">
      <text>
        <r>
          <rPr>
            <sz val="12"/>
            <rFont val="宋体"/>
            <family val="3"/>
            <charset val="134"/>
          </rPr>
          <t>30229-福利费50502-商品和服务支出</t>
        </r>
      </text>
    </comment>
    <comment ref="B400" authorId="0" shapeId="0">
      <text>
        <r>
          <rPr>
            <sz val="12"/>
            <rFont val="宋体"/>
            <family val="3"/>
            <charset val="134"/>
          </rPr>
          <t>30231-公务用车运行维护费50502-商品和服务支出</t>
        </r>
      </text>
    </comment>
    <comment ref="B401" authorId="0" shapeId="0">
      <text>
        <r>
          <rPr>
            <sz val="12"/>
            <rFont val="宋体"/>
            <family val="3"/>
            <charset val="134"/>
          </rPr>
          <t>30299-其他商品和服务支出50502-商品和服务支出</t>
        </r>
      </text>
    </comment>
    <comment ref="B402" authorId="0" shapeId="0">
      <text>
        <r>
          <rPr>
            <sz val="12"/>
            <rFont val="宋体"/>
            <family val="3"/>
            <charset val="134"/>
          </rPr>
          <t>30309-奖励金50901-社会福利和救助</t>
        </r>
      </text>
    </comment>
    <comment ref="B403" authorId="0" shapeId="0">
      <text>
        <r>
          <rPr>
            <sz val="12"/>
            <rFont val="宋体"/>
            <family val="3"/>
            <charset val="134"/>
          </rPr>
          <t>31002-办公设备购置50601-资本性支出(一)</t>
        </r>
      </text>
    </comment>
    <comment ref="A404" authorId="0" shapeId="0">
      <text>
        <r>
          <rPr>
            <sz val="12"/>
            <rFont val="宋体"/>
            <family val="3"/>
            <charset val="134"/>
          </rPr>
          <t>2210201-住房公积金</t>
        </r>
      </text>
    </comment>
    <comment ref="B405" authorId="0" shapeId="0">
      <text>
        <r>
          <rPr>
            <sz val="12"/>
            <rFont val="宋体"/>
            <family val="3"/>
            <charset val="134"/>
          </rPr>
          <t>30113-住房公积金50501-工资福利支出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B6" authorId="0" shapeId="0">
      <text>
        <r>
          <rPr>
            <sz val="12"/>
            <rFont val="宋体"/>
            <family val="3"/>
            <charset val="134"/>
          </rPr>
          <t>S000045.303-水利发展资金</t>
        </r>
      </text>
    </comment>
    <comment ref="C6" authorId="0" shapeId="0">
      <text>
        <r>
          <rPr>
            <sz val="12"/>
            <rFont val="宋体"/>
            <family val="3"/>
            <charset val="134"/>
          </rPr>
          <t>303-省水务厅（预留）</t>
        </r>
      </text>
    </comment>
    <comment ref="J6" authorId="0" shapeId="0">
      <text>
        <r>
          <rPr>
            <sz val="12"/>
            <rFont val="宋体"/>
            <family val="3"/>
            <charset val="134"/>
          </rPr>
          <t>自动监测站网优化及升级改造</t>
        </r>
      </text>
    </comment>
    <comment ref="K6" authorId="0" shapeId="0">
      <text>
        <r>
          <rPr>
            <sz val="12"/>
            <rFont val="宋体"/>
            <family val="3"/>
            <charset val="134"/>
          </rPr>
          <t>60站</t>
        </r>
      </text>
    </comment>
    <comment ref="J7" authorId="0" shapeId="0">
      <text>
        <r>
          <rPr>
            <sz val="12"/>
            <rFont val="宋体"/>
            <family val="3"/>
            <charset val="134"/>
          </rPr>
          <t>洪水风险图编制</t>
        </r>
      </text>
    </comment>
    <comment ref="K7" authorId="0" shapeId="0">
      <text>
        <r>
          <rPr>
            <sz val="12"/>
            <rFont val="宋体"/>
            <family val="3"/>
            <charset val="134"/>
          </rPr>
          <t>8条</t>
        </r>
      </text>
    </comment>
    <comment ref="J8" authorId="0" shapeId="0">
      <text>
        <r>
          <rPr>
            <sz val="12"/>
            <rFont val="宋体"/>
            <family val="3"/>
            <charset val="134"/>
          </rPr>
          <t>清淤疏浚河道或生态护岸</t>
        </r>
      </text>
    </comment>
    <comment ref="K8" authorId="0" shapeId="0">
      <text>
        <r>
          <rPr>
            <sz val="12"/>
            <rFont val="宋体"/>
            <family val="3"/>
            <charset val="134"/>
          </rPr>
          <t>约10公里</t>
        </r>
      </text>
    </comment>
    <comment ref="J9" authorId="0" shapeId="0">
      <text>
        <r>
          <rPr>
            <sz val="12"/>
            <rFont val="宋体"/>
            <family val="3"/>
            <charset val="134"/>
          </rPr>
          <t xml:space="preserve">配套建筑物数量_x000D_
	</t>
        </r>
      </text>
    </comment>
    <comment ref="K9" authorId="0" shapeId="0">
      <text>
        <r>
          <rPr>
            <sz val="12"/>
            <rFont val="宋体"/>
            <family val="3"/>
            <charset val="134"/>
          </rPr>
          <t xml:space="preserve">配套建筑物2780宗_x000D_
</t>
        </r>
      </text>
    </comment>
    <comment ref="J10" authorId="0" shapeId="0">
      <text>
        <r>
          <rPr>
            <sz val="12"/>
            <rFont val="宋体"/>
            <family val="3"/>
            <charset val="134"/>
          </rPr>
          <t xml:space="preserve">水库除险加固_x000D_
</t>
        </r>
      </text>
    </comment>
    <comment ref="K10" authorId="0" shapeId="0">
      <text>
        <r>
          <rPr>
            <sz val="12"/>
            <rFont val="宋体"/>
            <family val="3"/>
            <charset val="134"/>
          </rPr>
          <t>6宗</t>
        </r>
      </text>
    </comment>
    <comment ref="J11" authorId="0" shapeId="0">
      <text>
        <r>
          <rPr>
            <sz val="12"/>
            <rFont val="宋体"/>
            <family val="3"/>
            <charset val="134"/>
          </rPr>
          <t>整治塘坝等小水源工程宗数</t>
        </r>
      </text>
    </comment>
    <comment ref="K11" authorId="0" shapeId="0">
      <text>
        <r>
          <rPr>
            <sz val="12"/>
            <rFont val="宋体"/>
            <family val="3"/>
            <charset val="134"/>
          </rPr>
          <t xml:space="preserve">整治塘坝等小水源工程28处 </t>
        </r>
      </text>
    </comment>
    <comment ref="J12" authorId="0" shapeId="0">
      <text>
        <r>
          <rPr>
            <sz val="12"/>
            <rFont val="宋体"/>
            <family val="3"/>
            <charset val="134"/>
          </rPr>
          <t xml:space="preserve">水土流失治理_x000D_
</t>
        </r>
      </text>
    </comment>
    <comment ref="K12" authorId="0" shapeId="0">
      <text>
        <r>
          <rPr>
            <sz val="12"/>
            <rFont val="宋体"/>
            <family val="3"/>
            <charset val="134"/>
          </rPr>
          <t>115平方公里</t>
        </r>
      </text>
    </comment>
    <comment ref="J13" authorId="0" shapeId="0">
      <text>
        <r>
          <rPr>
            <sz val="12"/>
            <rFont val="宋体"/>
            <family val="3"/>
            <charset val="134"/>
          </rPr>
          <t>市县及松涛局农田灌溉水有效利用系数测算成果</t>
        </r>
      </text>
    </comment>
    <comment ref="K13" authorId="0" shapeId="0">
      <text>
        <r>
          <rPr>
            <sz val="12"/>
            <rFont val="宋体"/>
            <family val="3"/>
            <charset val="134"/>
          </rPr>
          <t>测算成果共18份</t>
        </r>
      </text>
    </comment>
    <comment ref="J14" authorId="0" shapeId="0">
      <text>
        <r>
          <rPr>
            <sz val="12"/>
            <rFont val="宋体"/>
            <family val="3"/>
            <charset val="134"/>
          </rPr>
          <t>灌排渠道防渗配套长度</t>
        </r>
      </text>
    </comment>
    <comment ref="K14" authorId="0" shapeId="0">
      <text>
        <r>
          <rPr>
            <sz val="12"/>
            <rFont val="宋体"/>
            <family val="3"/>
            <charset val="134"/>
          </rPr>
          <t>灌排渠道防渗配套500公里</t>
        </r>
      </text>
    </comment>
    <comment ref="J15" authorId="0" shapeId="0">
      <text>
        <r>
          <rPr>
            <sz val="12"/>
            <rFont val="宋体"/>
            <family val="3"/>
            <charset val="134"/>
          </rPr>
          <t>完成8宗中小河流治理任务</t>
        </r>
      </text>
    </comment>
    <comment ref="K15" authorId="0" shapeId="0">
      <text>
        <r>
          <rPr>
            <sz val="12"/>
            <rFont val="宋体"/>
            <family val="3"/>
            <charset val="134"/>
          </rPr>
          <t>8宗</t>
        </r>
      </text>
    </comment>
    <comment ref="J16" authorId="0" shapeId="0">
      <text>
        <r>
          <rPr>
            <sz val="12"/>
            <rFont val="宋体"/>
            <family val="3"/>
            <charset val="134"/>
          </rPr>
          <t>小山塘、小水坝、小水闸、小泵站等小微型水源工程</t>
        </r>
      </text>
    </comment>
    <comment ref="K16" authorId="0" shapeId="0">
      <text>
        <r>
          <rPr>
            <sz val="12"/>
            <rFont val="宋体"/>
            <family val="3"/>
            <charset val="134"/>
          </rPr>
          <t>4960处</t>
        </r>
      </text>
    </comment>
    <comment ref="J17" authorId="0" shapeId="0">
      <text>
        <r>
          <rPr>
            <sz val="12"/>
            <rFont val="宋体"/>
            <family val="3"/>
            <charset val="134"/>
          </rPr>
          <t xml:space="preserve">配套建筑物数量_x000D_
	</t>
        </r>
      </text>
    </comment>
    <comment ref="K17" authorId="0" shapeId="0">
      <text>
        <r>
          <rPr>
            <sz val="12"/>
            <rFont val="宋体"/>
            <family val="3"/>
            <charset val="134"/>
          </rPr>
          <t>配套建筑物280宗</t>
        </r>
      </text>
    </comment>
    <comment ref="J18" authorId="0" shapeId="0">
      <text>
        <r>
          <rPr>
            <sz val="12"/>
            <rFont val="宋体"/>
            <family val="3"/>
            <charset val="134"/>
          </rPr>
          <t>新增高效节水灌溉工程管道长度</t>
        </r>
      </text>
    </comment>
    <comment ref="K18" authorId="0" shapeId="0">
      <text>
        <r>
          <rPr>
            <sz val="12"/>
            <rFont val="宋体"/>
            <family val="3"/>
            <charset val="134"/>
          </rPr>
          <t>灌排渠道防渗配套500公里</t>
        </r>
      </text>
    </comment>
    <comment ref="J19" authorId="0" shapeId="0">
      <text>
        <r>
          <rPr>
            <sz val="12"/>
            <rFont val="宋体"/>
            <family val="3"/>
            <charset val="134"/>
          </rPr>
          <t xml:space="preserve">水土流失治理_x000D_
</t>
        </r>
      </text>
    </comment>
    <comment ref="K19" authorId="0" shapeId="0">
      <text>
        <r>
          <rPr>
            <sz val="12"/>
            <rFont val="宋体"/>
            <family val="3"/>
            <charset val="134"/>
          </rPr>
          <t>77平方公里</t>
        </r>
      </text>
    </comment>
    <comment ref="J20" authorId="0" shapeId="0">
      <text>
        <r>
          <rPr>
            <sz val="12"/>
            <rFont val="宋体"/>
            <family val="3"/>
            <charset val="134"/>
          </rPr>
          <t>实施山洪灾害防治的县数</t>
        </r>
      </text>
    </comment>
    <comment ref="K20" authorId="0" shapeId="0">
      <text>
        <r>
          <rPr>
            <sz val="12"/>
            <rFont val="宋体"/>
            <family val="3"/>
            <charset val="134"/>
          </rPr>
          <t>18</t>
        </r>
      </text>
    </comment>
    <comment ref="J21" authorId="0" shapeId="0">
      <text>
        <r>
          <rPr>
            <sz val="12"/>
            <rFont val="宋体"/>
            <family val="3"/>
            <charset val="134"/>
          </rPr>
          <t>新增恢复农田水利灌溉面积</t>
        </r>
      </text>
    </comment>
    <comment ref="K21" authorId="0" shapeId="0">
      <text>
        <r>
          <rPr>
            <sz val="12"/>
            <rFont val="宋体"/>
            <family val="3"/>
            <charset val="134"/>
          </rPr>
          <t>新增恢复农田水利灌溉15万亩</t>
        </r>
      </text>
    </comment>
    <comment ref="J22" authorId="0" shapeId="0">
      <text>
        <r>
          <rPr>
            <sz val="12"/>
            <rFont val="宋体"/>
            <family val="3"/>
            <charset val="134"/>
          </rPr>
          <t>新增节水灌溉面积</t>
        </r>
      </text>
    </comment>
    <comment ref="K22" authorId="0" shapeId="0">
      <text>
        <r>
          <rPr>
            <sz val="12"/>
            <rFont val="宋体"/>
            <family val="3"/>
            <charset val="134"/>
          </rPr>
          <t>新增节水灌溉面积5万亩</t>
        </r>
      </text>
    </comment>
    <comment ref="J23" authorId="0" shapeId="0">
      <text>
        <r>
          <rPr>
            <sz val="12"/>
            <rFont val="宋体"/>
            <family val="3"/>
            <charset val="134"/>
          </rPr>
          <t>改善灌溉面积</t>
        </r>
      </text>
    </comment>
    <comment ref="K23" authorId="0" shapeId="0">
      <text>
        <r>
          <rPr>
            <sz val="12"/>
            <rFont val="宋体"/>
            <family val="3"/>
            <charset val="134"/>
          </rPr>
          <t xml:space="preserve"> 改善灌溉面积10万亩</t>
        </r>
      </text>
    </comment>
    <comment ref="J24" authorId="0" shapeId="0">
      <text>
        <r>
          <rPr>
            <sz val="12"/>
            <rFont val="宋体"/>
            <family val="3"/>
            <charset val="134"/>
          </rPr>
          <t>补充生态流量</t>
        </r>
      </text>
    </comment>
    <comment ref="K24" authorId="0" shapeId="0">
      <text>
        <r>
          <rPr>
            <sz val="12"/>
            <rFont val="宋体"/>
            <family val="3"/>
            <charset val="134"/>
          </rPr>
          <t>30万方/年以上</t>
        </r>
      </text>
    </comment>
    <comment ref="J25" authorId="0" shapeId="0">
      <text>
        <r>
          <rPr>
            <sz val="12"/>
            <rFont val="宋体"/>
            <family val="3"/>
            <charset val="134"/>
          </rPr>
          <t xml:space="preserve">水土流失治理_x000D_
</t>
        </r>
      </text>
    </comment>
    <comment ref="K25" authorId="0" shapeId="0">
      <text>
        <r>
          <rPr>
            <sz val="12"/>
            <rFont val="宋体"/>
            <family val="3"/>
            <charset val="134"/>
          </rPr>
          <t>115平方公里</t>
        </r>
      </text>
    </comment>
    <comment ref="J26" authorId="0" shapeId="0">
      <text>
        <r>
          <rPr>
            <sz val="12"/>
            <rFont val="宋体"/>
            <family val="3"/>
            <charset val="134"/>
          </rPr>
          <t>山洪灾害防御体系完善</t>
        </r>
      </text>
    </comment>
    <comment ref="K26" authorId="0" shapeId="0">
      <text>
        <r>
          <rPr>
            <sz val="12"/>
            <rFont val="宋体"/>
            <family val="3"/>
            <charset val="134"/>
          </rPr>
          <t>18个市县</t>
        </r>
      </text>
    </comment>
    <comment ref="J27" authorId="0" shapeId="0">
      <text>
        <r>
          <rPr>
            <sz val="12"/>
            <rFont val="宋体"/>
            <family val="3"/>
            <charset val="134"/>
          </rPr>
          <t>保护人口5万人</t>
        </r>
      </text>
    </comment>
    <comment ref="K27" authorId="0" shapeId="0">
      <text>
        <r>
          <rPr>
            <sz val="12"/>
            <rFont val="宋体"/>
            <family val="3"/>
            <charset val="134"/>
          </rPr>
          <t>5万人</t>
        </r>
      </text>
    </comment>
    <comment ref="J28" authorId="0" shapeId="0">
      <text>
        <r>
          <rPr>
            <sz val="12"/>
            <rFont val="宋体"/>
            <family val="3"/>
            <charset val="134"/>
          </rPr>
          <t>新增节水灌溉面积</t>
        </r>
      </text>
    </comment>
    <comment ref="K28" authorId="0" shapeId="0">
      <text>
        <r>
          <rPr>
            <sz val="12"/>
            <rFont val="宋体"/>
            <family val="3"/>
            <charset val="134"/>
          </rPr>
          <t>新增节水灌溉面积4万亩</t>
        </r>
      </text>
    </comment>
    <comment ref="J29" authorId="0" shapeId="0">
      <text>
        <r>
          <rPr>
            <sz val="12"/>
            <rFont val="宋体"/>
            <family val="3"/>
            <charset val="134"/>
          </rPr>
          <t xml:space="preserve">水土流失治理_x000D_
</t>
        </r>
      </text>
    </comment>
    <comment ref="K29" authorId="0" shapeId="0">
      <text>
        <r>
          <rPr>
            <sz val="12"/>
            <rFont val="宋体"/>
            <family val="3"/>
            <charset val="134"/>
          </rPr>
          <t>77平方公里</t>
        </r>
      </text>
    </comment>
    <comment ref="J30" authorId="0" shapeId="0">
      <text>
        <r>
          <rPr>
            <sz val="12"/>
            <rFont val="宋体"/>
            <family val="3"/>
            <charset val="134"/>
          </rPr>
          <t>新增恢复农田水利灌溉面积</t>
        </r>
      </text>
    </comment>
    <comment ref="K30" authorId="0" shapeId="0">
      <text>
        <r>
          <rPr>
            <sz val="12"/>
            <rFont val="宋体"/>
            <family val="3"/>
            <charset val="134"/>
          </rPr>
          <t>新增恢复农田水利灌溉28万亩</t>
        </r>
      </text>
    </comment>
    <comment ref="J31" authorId="0" shapeId="0">
      <text>
        <r>
          <rPr>
            <sz val="12"/>
            <rFont val="宋体"/>
            <family val="3"/>
            <charset val="134"/>
          </rPr>
          <t>小型农田水利改革维修养护面积</t>
        </r>
      </text>
    </comment>
    <comment ref="K31" authorId="0" shapeId="0">
      <text>
        <r>
          <rPr>
            <sz val="12"/>
            <rFont val="宋体"/>
            <family val="3"/>
            <charset val="134"/>
          </rPr>
          <t>小型农田水利改革维修养护面积136万亩</t>
        </r>
      </text>
    </comment>
    <comment ref="J32" authorId="0" shapeId="0">
      <text>
        <r>
          <rPr>
            <sz val="12"/>
            <rFont val="宋体"/>
            <family val="3"/>
            <charset val="134"/>
          </rPr>
          <t>山洪灾害防治保护人口数量</t>
        </r>
      </text>
    </comment>
    <comment ref="K32" authorId="0" shapeId="0">
      <text>
        <r>
          <rPr>
            <sz val="12"/>
            <rFont val="宋体"/>
            <family val="3"/>
            <charset val="134"/>
          </rPr>
          <t>56.1万人</t>
        </r>
      </text>
    </comment>
    <comment ref="C33" authorId="0" shapeId="0">
      <text>
        <r>
          <rPr>
            <sz val="12"/>
            <rFont val="宋体"/>
            <family val="3"/>
            <charset val="134"/>
          </rPr>
          <t>303004-省水务建设质量监督定额局</t>
        </r>
      </text>
    </comment>
    <comment ref="J33" authorId="0" shapeId="0">
      <text>
        <r>
          <rPr>
            <sz val="12"/>
            <rFont val="宋体"/>
            <family val="3"/>
            <charset val="134"/>
          </rPr>
          <t>监督建设质量的宗数</t>
        </r>
      </text>
    </comment>
    <comment ref="K33" authorId="0" shapeId="0">
      <text>
        <r>
          <rPr>
            <sz val="12"/>
            <rFont val="宋体"/>
            <family val="3"/>
            <charset val="134"/>
          </rPr>
          <t>全省2018年在建的水利工程项目</t>
        </r>
      </text>
    </comment>
    <comment ref="J34" authorId="0" shapeId="0">
      <text>
        <r>
          <rPr>
            <sz val="12"/>
            <rFont val="宋体"/>
            <family val="3"/>
            <charset val="134"/>
          </rPr>
          <t>单位验收通过率</t>
        </r>
      </text>
    </comment>
    <comment ref="K34" authorId="0" shapeId="0">
      <text>
        <r>
          <rPr>
            <sz val="12"/>
            <rFont val="宋体"/>
            <family val="3"/>
            <charset val="134"/>
          </rPr>
          <t>90%以上</t>
        </r>
      </text>
    </comment>
    <comment ref="J35" authorId="0" shapeId="0">
      <text>
        <r>
          <rPr>
            <sz val="12"/>
            <rFont val="宋体"/>
            <family val="3"/>
            <charset val="134"/>
          </rPr>
          <t>质量评定合格率</t>
        </r>
      </text>
    </comment>
    <comment ref="K35" authorId="0" shapeId="0">
      <text>
        <r>
          <rPr>
            <sz val="12"/>
            <rFont val="宋体"/>
            <family val="3"/>
            <charset val="134"/>
          </rPr>
          <t>100%</t>
        </r>
      </text>
    </comment>
    <comment ref="C36" authorId="0" shapeId="0">
      <text>
        <r>
          <rPr>
            <sz val="12"/>
            <rFont val="宋体"/>
            <family val="3"/>
            <charset val="134"/>
          </rPr>
          <t>303006001-省水利灌区管理局本级</t>
        </r>
      </text>
    </comment>
    <comment ref="J36" authorId="0" shapeId="0">
      <text>
        <r>
          <rPr>
            <sz val="12"/>
            <rFont val="宋体"/>
            <family val="3"/>
            <charset val="134"/>
          </rPr>
          <t>报告书、附表、数据库</t>
        </r>
      </text>
    </comment>
    <comment ref="K36" authorId="0" shapeId="0">
      <text>
        <r>
          <rPr>
            <sz val="12"/>
            <rFont val="宋体"/>
            <family val="3"/>
            <charset val="134"/>
          </rPr>
          <t>成果报告通过评审</t>
        </r>
      </text>
    </comment>
    <comment ref="J37" authorId="0" shapeId="0">
      <text>
        <r>
          <rPr>
            <sz val="12"/>
            <rFont val="宋体"/>
            <family val="3"/>
            <charset val="134"/>
          </rPr>
          <t>全省灌溉水利用系数</t>
        </r>
      </text>
    </comment>
    <comment ref="K37" authorId="0" shapeId="0">
      <text>
        <r>
          <rPr>
            <sz val="12"/>
            <rFont val="宋体"/>
            <family val="3"/>
            <charset val="134"/>
          </rPr>
          <t>系数≥0.563</t>
        </r>
      </text>
    </comment>
    <comment ref="B38" authorId="0" shapeId="0">
      <text>
        <r>
          <rPr>
            <sz val="12"/>
            <rFont val="宋体"/>
            <family val="3"/>
            <charset val="134"/>
          </rPr>
          <t>T100129.303-信息系统建设</t>
        </r>
      </text>
    </comment>
    <comment ref="C39" authorId="0" shapeId="0">
      <text>
        <r>
          <rPr>
            <sz val="12"/>
            <rFont val="宋体"/>
            <family val="3"/>
            <charset val="134"/>
          </rPr>
          <t>303-省水务厅（预留）</t>
        </r>
      </text>
    </comment>
    <comment ref="J39" authorId="0" shapeId="0">
      <text>
        <r>
          <rPr>
            <sz val="12"/>
            <rFont val="宋体"/>
            <family val="3"/>
            <charset val="134"/>
          </rPr>
          <t>大中型水库水雨情自动测报系统升级改造</t>
        </r>
      </text>
    </comment>
    <comment ref="K39" authorId="0" shapeId="0">
      <text>
        <r>
          <rPr>
            <sz val="12"/>
            <rFont val="宋体"/>
            <family val="3"/>
            <charset val="134"/>
          </rPr>
          <t>86宗</t>
        </r>
      </text>
    </comment>
    <comment ref="J40" authorId="0" shapeId="0">
      <text>
        <r>
          <rPr>
            <sz val="12"/>
            <rFont val="宋体"/>
            <family val="3"/>
            <charset val="134"/>
          </rPr>
          <t>业务应用系统建设</t>
        </r>
      </text>
    </comment>
    <comment ref="K40" authorId="0" shapeId="0">
      <text>
        <r>
          <rPr>
            <sz val="12"/>
            <rFont val="宋体"/>
            <family val="3"/>
            <charset val="134"/>
          </rPr>
          <t>531个</t>
        </r>
      </text>
    </comment>
    <comment ref="J41" authorId="0" shapeId="0">
      <text>
        <r>
          <rPr>
            <sz val="12"/>
            <rFont val="宋体"/>
            <family val="3"/>
            <charset val="134"/>
          </rPr>
          <t>防灾减灾大数中心</t>
        </r>
      </text>
    </comment>
    <comment ref="K41" authorId="0" shapeId="0">
      <text>
        <r>
          <rPr>
            <sz val="12"/>
            <rFont val="宋体"/>
            <family val="3"/>
            <charset val="134"/>
          </rPr>
          <t>完成36厅局涉及防灾减灾数据的汇集共享</t>
        </r>
      </text>
    </comment>
    <comment ref="J42" authorId="0" shapeId="0">
      <text>
        <r>
          <rPr>
            <sz val="12"/>
            <rFont val="宋体"/>
            <family val="3"/>
            <charset val="134"/>
          </rPr>
          <t>完成86宗大中型水库水雨情自动测报系统升级改造；完成视频会商到86宗大中型水库、全省19个市县防办（含三沙)、洋浦、水文、气象、农垦的延伸；完成智慧水务集成门户的建设</t>
        </r>
      </text>
    </comment>
    <comment ref="K42" authorId="0" shapeId="0">
      <text>
        <r>
          <rPr>
            <sz val="12"/>
            <rFont val="宋体"/>
            <family val="3"/>
            <charset val="134"/>
          </rPr>
          <t xml:space="preserve">20个防办单位 </t>
        </r>
      </text>
    </comment>
    <comment ref="B43" authorId="0" shapeId="0">
      <text>
        <r>
          <rPr>
            <sz val="12"/>
            <rFont val="宋体"/>
            <family val="3"/>
            <charset val="134"/>
          </rPr>
          <t>R100002.303-信息系统运行维护</t>
        </r>
      </text>
    </comment>
    <comment ref="C44" authorId="0" shapeId="0">
      <text>
        <r>
          <rPr>
            <sz val="12"/>
            <rFont val="宋体"/>
            <family val="3"/>
            <charset val="134"/>
          </rPr>
          <t>303001-省水务厅本级</t>
        </r>
      </text>
    </comment>
    <comment ref="J44" authorId="0" shapeId="0">
      <text>
        <r>
          <rPr>
            <sz val="12"/>
            <rFont val="宋体"/>
            <family val="3"/>
            <charset val="134"/>
          </rPr>
          <t>保障电台数量</t>
        </r>
      </text>
    </comment>
    <comment ref="K44" authorId="0" shapeId="0">
      <text>
        <r>
          <rPr>
            <sz val="12"/>
            <rFont val="宋体"/>
            <family val="3"/>
            <charset val="134"/>
          </rPr>
          <t>228个电台</t>
        </r>
      </text>
    </comment>
    <comment ref="J45" authorId="0" shapeId="0">
      <text>
        <r>
          <rPr>
            <sz val="12"/>
            <rFont val="宋体"/>
            <family val="3"/>
            <charset val="134"/>
          </rPr>
          <t>保障山洪灾害非工程措施省级平台系统</t>
        </r>
      </text>
    </comment>
    <comment ref="K45" authorId="0" shapeId="0">
      <text>
        <r>
          <rPr>
            <sz val="12"/>
            <rFont val="宋体"/>
            <family val="3"/>
            <charset val="134"/>
          </rPr>
          <t>故障时间小于10小时</t>
        </r>
      </text>
    </comment>
    <comment ref="J46" authorId="0" shapeId="0">
      <text>
        <r>
          <rPr>
            <sz val="12"/>
            <rFont val="宋体"/>
            <family val="3"/>
            <charset val="134"/>
          </rPr>
          <t>水库三级网畅通率</t>
        </r>
      </text>
    </comment>
    <comment ref="K46" authorId="0" shapeId="0">
      <text>
        <r>
          <rPr>
            <sz val="12"/>
            <rFont val="宋体"/>
            <family val="3"/>
            <charset val="134"/>
          </rPr>
          <t>故障时间小于10小时</t>
        </r>
      </text>
    </comment>
    <comment ref="J47" authorId="0" shapeId="0">
      <text>
        <r>
          <rPr>
            <sz val="12"/>
            <rFont val="宋体"/>
            <family val="3"/>
            <charset val="134"/>
          </rPr>
          <t>保障水库数量</t>
        </r>
      </text>
    </comment>
    <comment ref="K47" authorId="0" shapeId="0">
      <text>
        <r>
          <rPr>
            <sz val="12"/>
            <rFont val="宋体"/>
            <family val="3"/>
            <charset val="134"/>
          </rPr>
          <t>82宗水库</t>
        </r>
      </text>
    </comment>
    <comment ref="J48" authorId="0" shapeId="0">
      <text>
        <r>
          <rPr>
            <sz val="12"/>
            <rFont val="宋体"/>
            <family val="3"/>
            <charset val="134"/>
          </rPr>
          <t>视频会商系统保障</t>
        </r>
      </text>
    </comment>
    <comment ref="K48" authorId="0" shapeId="0">
      <text>
        <r>
          <rPr>
            <sz val="12"/>
            <rFont val="宋体"/>
            <family val="3"/>
            <charset val="134"/>
          </rPr>
          <t>≥21个会场</t>
        </r>
      </text>
    </comment>
    <comment ref="J49" authorId="0" shapeId="0">
      <text>
        <r>
          <rPr>
            <sz val="12"/>
            <rFont val="宋体"/>
            <family val="3"/>
            <charset val="134"/>
          </rPr>
          <t>系统正常运行天数</t>
        </r>
      </text>
    </comment>
    <comment ref="K49" authorId="0" shapeId="0">
      <text>
        <r>
          <rPr>
            <sz val="12"/>
            <rFont val="宋体"/>
            <family val="3"/>
            <charset val="134"/>
          </rPr>
          <t xml:space="preserve">365天_x000D_
</t>
        </r>
      </text>
    </comment>
    <comment ref="J50" authorId="0" shapeId="0">
      <text>
        <r>
          <rPr>
            <sz val="12"/>
            <rFont val="宋体"/>
            <family val="3"/>
            <charset val="134"/>
          </rPr>
          <t>系统重大故障率</t>
        </r>
      </text>
    </comment>
    <comment ref="K50" authorId="0" shapeId="0">
      <text>
        <r>
          <rPr>
            <sz val="12"/>
            <rFont val="宋体"/>
            <family val="3"/>
            <charset val="134"/>
          </rPr>
          <t xml:space="preserve">小于1次_x000D_
</t>
        </r>
      </text>
    </comment>
    <comment ref="B51" authorId="0" shapeId="0">
      <text>
        <r>
          <rPr>
            <sz val="12"/>
            <rFont val="宋体"/>
            <family val="3"/>
            <charset val="134"/>
          </rPr>
          <t>R100001.303-综合事务</t>
        </r>
      </text>
    </comment>
    <comment ref="C52" authorId="0" shapeId="0">
      <text>
        <r>
          <rPr>
            <sz val="12"/>
            <rFont val="宋体"/>
            <family val="3"/>
            <charset val="134"/>
          </rPr>
          <t>303001-省水务厅本级</t>
        </r>
      </text>
    </comment>
    <comment ref="J52" authorId="0" shapeId="0">
      <text>
        <r>
          <rPr>
            <sz val="12"/>
            <rFont val="宋体"/>
            <family val="3"/>
            <charset val="134"/>
          </rPr>
          <t>各项检查与调研</t>
        </r>
      </text>
    </comment>
    <comment ref="K52" authorId="0" shapeId="0">
      <text>
        <r>
          <rPr>
            <sz val="12"/>
            <rFont val="宋体"/>
            <family val="3"/>
            <charset val="134"/>
          </rPr>
          <t>5次</t>
        </r>
      </text>
    </comment>
    <comment ref="J53" authorId="0" shapeId="0">
      <text>
        <r>
          <rPr>
            <sz val="12"/>
            <rFont val="宋体"/>
            <family val="3"/>
            <charset val="134"/>
          </rPr>
          <t>培训人次</t>
        </r>
      </text>
    </comment>
    <comment ref="K53" authorId="0" shapeId="0">
      <text>
        <r>
          <rPr>
            <sz val="12"/>
            <rFont val="宋体"/>
            <family val="3"/>
            <charset val="134"/>
          </rPr>
          <t>1000人次</t>
        </r>
      </text>
    </comment>
    <comment ref="J54" authorId="0" shapeId="0">
      <text>
        <r>
          <rPr>
            <sz val="12"/>
            <rFont val="宋体"/>
            <family val="3"/>
            <charset val="134"/>
          </rPr>
          <t>工程项目审计与各项审查</t>
        </r>
      </text>
    </comment>
    <comment ref="K54" authorId="0" shapeId="0">
      <text>
        <r>
          <rPr>
            <sz val="12"/>
            <rFont val="宋体"/>
            <family val="3"/>
            <charset val="134"/>
          </rPr>
          <t>10个项目</t>
        </r>
      </text>
    </comment>
    <comment ref="J55" authorId="0" shapeId="0">
      <text>
        <r>
          <rPr>
            <sz val="12"/>
            <rFont val="宋体"/>
            <family val="3"/>
            <charset val="134"/>
          </rPr>
          <t>安全检查稽查项目个数</t>
        </r>
      </text>
    </comment>
    <comment ref="K55" authorId="0" shapeId="0">
      <text>
        <r>
          <rPr>
            <sz val="12"/>
            <rFont val="宋体"/>
            <family val="3"/>
            <charset val="134"/>
          </rPr>
          <t>10个项目</t>
        </r>
      </text>
    </comment>
    <comment ref="J56" authorId="0" shapeId="0">
      <text>
        <r>
          <rPr>
            <sz val="12"/>
            <rFont val="宋体"/>
            <family val="3"/>
            <charset val="134"/>
          </rPr>
          <t>后勤保障满意度</t>
        </r>
      </text>
    </comment>
    <comment ref="K56" authorId="0" shapeId="0">
      <text>
        <r>
          <rPr>
            <sz val="12"/>
            <rFont val="宋体"/>
            <family val="3"/>
            <charset val="134"/>
          </rPr>
          <t>95%</t>
        </r>
      </text>
    </comment>
    <comment ref="J57" authorId="0" shapeId="0">
      <text>
        <r>
          <rPr>
            <sz val="12"/>
            <rFont val="宋体"/>
            <family val="3"/>
            <charset val="134"/>
          </rPr>
          <t>绩效评价合格率</t>
        </r>
      </text>
    </comment>
    <comment ref="K57" authorId="0" shapeId="0">
      <text>
        <r>
          <rPr>
            <sz val="12"/>
            <rFont val="宋体"/>
            <family val="3"/>
            <charset val="134"/>
          </rPr>
          <t>95%</t>
        </r>
      </text>
    </comment>
    <comment ref="C58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J58" authorId="0" shapeId="0">
      <text>
        <r>
          <rPr>
            <sz val="12"/>
            <rFont val="宋体"/>
            <family val="3"/>
            <charset val="134"/>
          </rPr>
          <t xml:space="preserve">水文测报		_x000D_
</t>
        </r>
      </text>
    </comment>
    <comment ref="K58" authorId="0" shapeId="0">
      <text>
        <r>
          <rPr>
            <sz val="12"/>
            <rFont val="宋体"/>
            <family val="3"/>
            <charset val="134"/>
          </rPr>
          <t xml:space="preserve">全年365天按时测报			_x000D_
</t>
        </r>
      </text>
    </comment>
    <comment ref="J59" authorId="0" shapeId="0">
      <text>
        <r>
          <rPr>
            <sz val="12"/>
            <rFont val="宋体"/>
            <family val="3"/>
            <charset val="134"/>
          </rPr>
          <t xml:space="preserve">水文站雨量站点数量		_x000D_
</t>
        </r>
      </text>
    </comment>
    <comment ref="K59" authorId="0" shapeId="0">
      <text>
        <r>
          <rPr>
            <sz val="12"/>
            <rFont val="宋体"/>
            <family val="3"/>
            <charset val="134"/>
          </rPr>
          <t xml:space="preserve"> 21个水文（位）站208个雨量站共计229个站点			_x000D_
</t>
        </r>
      </text>
    </comment>
    <comment ref="J60" authorId="0" shapeId="0">
      <text>
        <r>
          <rPr>
            <sz val="12"/>
            <rFont val="宋体"/>
            <family val="3"/>
            <charset val="134"/>
          </rPr>
          <t xml:space="preserve">预报模型数量		_x000D_
</t>
        </r>
      </text>
    </comment>
    <comment ref="K60" authorId="0" shapeId="0">
      <text>
        <r>
          <rPr>
            <sz val="12"/>
            <rFont val="宋体"/>
            <family val="3"/>
            <charset val="134"/>
          </rPr>
          <t xml:space="preserve">5个			_x000D_
</t>
        </r>
      </text>
    </comment>
    <comment ref="J61" authorId="0" shapeId="0">
      <text>
        <r>
          <rPr>
            <sz val="12"/>
            <rFont val="宋体"/>
            <family val="3"/>
            <charset val="134"/>
          </rPr>
          <t xml:space="preserve">水质监测样品数		_x000D_
</t>
        </r>
      </text>
    </comment>
    <comment ref="K61" authorId="0" shapeId="0">
      <text>
        <r>
          <rPr>
            <sz val="12"/>
            <rFont val="宋体"/>
            <family val="3"/>
            <charset val="134"/>
          </rPr>
          <t xml:space="preserve"> 1256个/年			_x000D_
</t>
        </r>
      </text>
    </comment>
    <comment ref="J62" authorId="0" shapeId="0">
      <text>
        <r>
          <rPr>
            <sz val="12"/>
            <rFont val="宋体"/>
            <family val="3"/>
            <charset val="134"/>
          </rPr>
          <t xml:space="preserve">培训人次		_x000D_
</t>
        </r>
      </text>
    </comment>
    <comment ref="K62" authorId="0" shapeId="0">
      <text>
        <r>
          <rPr>
            <sz val="12"/>
            <rFont val="宋体"/>
            <family val="3"/>
            <charset val="134"/>
          </rPr>
          <t xml:space="preserve"> 30人次			_x000D_
</t>
        </r>
      </text>
    </comment>
    <comment ref="J63" authorId="0" shapeId="0">
      <text>
        <r>
          <rPr>
            <sz val="12"/>
            <rFont val="宋体"/>
            <family val="3"/>
            <charset val="134"/>
          </rPr>
          <t xml:space="preserve">水质仪器设备运行维护		_x000D_
</t>
        </r>
      </text>
    </comment>
    <comment ref="K63" authorId="0" shapeId="0">
      <text>
        <r>
          <rPr>
            <sz val="12"/>
            <rFont val="宋体"/>
            <family val="3"/>
            <charset val="134"/>
          </rPr>
          <t xml:space="preserve"> 55次			_x000D_
</t>
        </r>
      </text>
    </comment>
    <comment ref="J64" authorId="0" shapeId="0">
      <text>
        <r>
          <rPr>
            <sz val="12"/>
            <rFont val="宋体"/>
            <family val="3"/>
            <charset val="134"/>
          </rPr>
          <t xml:space="preserve">监测频次		_x000D_
</t>
        </r>
      </text>
    </comment>
    <comment ref="K64" authorId="0" shapeId="0">
      <text>
        <r>
          <rPr>
            <sz val="12"/>
            <rFont val="宋体"/>
            <family val="3"/>
            <charset val="134"/>
          </rPr>
          <t xml:space="preserve"> 12次/年			_x000D_
</t>
        </r>
      </text>
    </comment>
    <comment ref="J65" authorId="0" shapeId="0">
      <text>
        <r>
          <rPr>
            <sz val="12"/>
            <rFont val="宋体"/>
            <family val="3"/>
            <charset val="134"/>
          </rPr>
          <t xml:space="preserve">水功能区监测覆盖率、出厂水合格率		_x000D_
</t>
        </r>
      </text>
    </comment>
    <comment ref="K65" authorId="0" shapeId="0">
      <text>
        <r>
          <rPr>
            <sz val="12"/>
            <rFont val="宋体"/>
            <family val="3"/>
            <charset val="134"/>
          </rPr>
          <t xml:space="preserve"> 96%			_x000D_
</t>
        </r>
      </text>
    </comment>
    <comment ref="J66" authorId="0" shapeId="0">
      <text>
        <r>
          <rPr>
            <sz val="12"/>
            <rFont val="宋体"/>
            <family val="3"/>
            <charset val="134"/>
          </rPr>
          <t xml:space="preserve">每个水样检测成本		_x000D_
</t>
        </r>
      </text>
    </comment>
    <comment ref="K66" authorId="0" shapeId="0">
      <text>
        <r>
          <rPr>
            <sz val="12"/>
            <rFont val="宋体"/>
            <family val="3"/>
            <charset val="134"/>
          </rPr>
          <t xml:space="preserve"> 300元			_x000D_
</t>
        </r>
      </text>
    </comment>
    <comment ref="J67" authorId="0" shapeId="0">
      <text>
        <r>
          <rPr>
            <sz val="12"/>
            <rFont val="宋体"/>
            <family val="3"/>
            <charset val="134"/>
          </rPr>
          <t xml:space="preserve">产生的社会效益和经济效益合格率		_x000D_
</t>
        </r>
      </text>
    </comment>
    <comment ref="K67" authorId="0" shapeId="0">
      <text>
        <r>
          <rPr>
            <sz val="12"/>
            <rFont val="宋体"/>
            <family val="3"/>
            <charset val="134"/>
          </rPr>
          <t xml:space="preserve"> 95%以上			_x000D_
</t>
        </r>
      </text>
    </comment>
    <comment ref="J68" authorId="0" shapeId="0">
      <text>
        <r>
          <rPr>
            <sz val="12"/>
            <rFont val="宋体"/>
            <family val="3"/>
            <charset val="134"/>
          </rPr>
          <t xml:space="preserve">水质监测断面数		_x000D_
</t>
        </r>
      </text>
    </comment>
    <comment ref="K68" authorId="0" shapeId="0">
      <text>
        <r>
          <rPr>
            <sz val="12"/>
            <rFont val="宋体"/>
            <family val="3"/>
            <charset val="134"/>
          </rPr>
          <t xml:space="preserve"> 1256处			_x000D_
</t>
        </r>
      </text>
    </comment>
    <comment ref="J69" authorId="0" shapeId="0">
      <text>
        <r>
          <rPr>
            <sz val="12"/>
            <rFont val="宋体"/>
            <family val="3"/>
            <charset val="134"/>
          </rPr>
          <t xml:space="preserve">预见期时间		_x000D_
</t>
        </r>
      </text>
    </comment>
    <comment ref="K69" authorId="0" shapeId="0">
      <text>
        <r>
          <rPr>
            <sz val="12"/>
            <rFont val="宋体"/>
            <family val="3"/>
            <charset val="134"/>
          </rPr>
          <t xml:space="preserve">48小时			_x000D_
</t>
        </r>
      </text>
    </comment>
    <comment ref="J70" authorId="0" shapeId="0">
      <text>
        <r>
          <rPr>
            <sz val="12"/>
            <rFont val="宋体"/>
            <family val="3"/>
            <charset val="134"/>
          </rPr>
          <t xml:space="preserve">成本指标覆盖率		_x000D_
</t>
        </r>
      </text>
    </comment>
    <comment ref="K70" authorId="0" shapeId="0">
      <text>
        <r>
          <rPr>
            <sz val="12"/>
            <rFont val="宋体"/>
            <family val="3"/>
            <charset val="134"/>
          </rPr>
          <t xml:space="preserve">1100.0			_x000D_
</t>
        </r>
      </text>
    </comment>
    <comment ref="C71" authorId="0" shapeId="0">
      <text>
        <r>
          <rPr>
            <sz val="12"/>
            <rFont val="宋体"/>
            <family val="3"/>
            <charset val="134"/>
          </rPr>
          <t>303004-省水务建设质量监督定额局</t>
        </r>
      </text>
    </comment>
    <comment ref="C72" authorId="0" shapeId="0">
      <text>
        <r>
          <rPr>
            <sz val="12"/>
            <rFont val="宋体"/>
            <family val="3"/>
            <charset val="134"/>
          </rPr>
          <t>303006001-省水利灌区管理局本级</t>
        </r>
      </text>
    </comment>
    <comment ref="J72" authorId="0" shapeId="0">
      <text>
        <r>
          <rPr>
            <sz val="12"/>
            <rFont val="宋体"/>
            <family val="3"/>
            <charset val="134"/>
          </rPr>
          <t>培训人员</t>
        </r>
      </text>
    </comment>
    <comment ref="K72" authorId="0" shapeId="0">
      <text>
        <r>
          <rPr>
            <sz val="12"/>
            <rFont val="宋体"/>
            <family val="3"/>
            <charset val="134"/>
          </rPr>
          <t>完成培训人次</t>
        </r>
      </text>
    </comment>
    <comment ref="J73" authorId="0" shapeId="0">
      <text>
        <r>
          <rPr>
            <sz val="12"/>
            <rFont val="宋体"/>
            <family val="3"/>
            <charset val="134"/>
          </rPr>
          <t>安全生产知识考试通过率（%）</t>
        </r>
      </text>
    </comment>
    <comment ref="K73" authorId="0" shapeId="0">
      <text>
        <r>
          <rPr>
            <sz val="12"/>
            <rFont val="宋体"/>
            <family val="3"/>
            <charset val="134"/>
          </rPr>
          <t>90%</t>
        </r>
      </text>
    </comment>
    <comment ref="C74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J74" authorId="0" shapeId="0">
      <text>
        <r>
          <rPr>
            <sz val="12"/>
            <rFont val="宋体"/>
            <family val="3"/>
            <charset val="134"/>
          </rPr>
          <t>开展职业危害检测、职业健康体检、职业卫生培训、职业卫生告示标志更新及防护用品购置</t>
        </r>
      </text>
    </comment>
    <comment ref="K74" authorId="0" shapeId="0">
      <text>
        <r>
          <rPr>
            <sz val="12"/>
            <rFont val="宋体"/>
            <family val="3"/>
            <charset val="134"/>
          </rPr>
          <t>5项</t>
        </r>
      </text>
    </comment>
    <comment ref="J75" authorId="0" shapeId="0">
      <text>
        <r>
          <rPr>
            <sz val="12"/>
            <rFont val="宋体"/>
            <family val="3"/>
            <charset val="134"/>
          </rPr>
          <t>举办安全生产培训班</t>
        </r>
      </text>
    </comment>
    <comment ref="K75" authorId="0" shapeId="0">
      <text>
        <r>
          <rPr>
            <sz val="12"/>
            <rFont val="宋体"/>
            <family val="3"/>
            <charset val="134"/>
          </rPr>
          <t>160人次</t>
        </r>
      </text>
    </comment>
    <comment ref="J76" authorId="0" shapeId="0">
      <text>
        <r>
          <rPr>
            <sz val="12"/>
            <rFont val="宋体"/>
            <family val="3"/>
            <charset val="134"/>
          </rPr>
          <t>南茶水库大坝安全鉴定及闸门检测</t>
        </r>
      </text>
    </comment>
    <comment ref="K76" authorId="0" shapeId="0">
      <text>
        <r>
          <rPr>
            <sz val="12"/>
            <rFont val="宋体"/>
            <family val="3"/>
            <charset val="134"/>
          </rPr>
          <t>2项</t>
        </r>
      </text>
    </comment>
    <comment ref="J77" authorId="0" shapeId="0">
      <text>
        <r>
          <rPr>
            <sz val="12"/>
            <rFont val="宋体"/>
            <family val="3"/>
            <charset val="134"/>
          </rPr>
          <t>防汛抢险培训及演练</t>
        </r>
      </text>
    </comment>
    <comment ref="K77" authorId="0" shapeId="0">
      <text>
        <r>
          <rPr>
            <sz val="12"/>
            <rFont val="宋体"/>
            <family val="3"/>
            <charset val="134"/>
          </rPr>
          <t>2项</t>
        </r>
      </text>
    </comment>
    <comment ref="J78" authorId="0" shapeId="0">
      <text>
        <r>
          <rPr>
            <sz val="12"/>
            <rFont val="宋体"/>
            <family val="3"/>
            <charset val="134"/>
          </rPr>
          <t>工程安全运行</t>
        </r>
      </text>
    </comment>
    <comment ref="K78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C79" authorId="0" shapeId="0">
      <text>
        <r>
          <rPr>
            <sz val="12"/>
            <rFont val="宋体"/>
            <family val="3"/>
            <charset val="134"/>
          </rPr>
          <t>303006003-省水利灌区管理局大广坝灌区管理分局</t>
        </r>
      </text>
    </comment>
    <comment ref="J79" authorId="0" shapeId="0">
      <text>
        <r>
          <rPr>
            <sz val="12"/>
            <rFont val="宋体"/>
            <family val="3"/>
            <charset val="134"/>
          </rPr>
          <t>安全生产隐患排查和安全检查</t>
        </r>
      </text>
    </comment>
    <comment ref="K79" authorId="0" shapeId="0">
      <text>
        <r>
          <rPr>
            <sz val="12"/>
            <rFont val="宋体"/>
            <family val="3"/>
            <charset val="134"/>
          </rPr>
          <t>12次</t>
        </r>
      </text>
    </comment>
    <comment ref="J80" authorId="0" shapeId="0">
      <text>
        <r>
          <rPr>
            <sz val="12"/>
            <rFont val="宋体"/>
            <family val="3"/>
            <charset val="134"/>
          </rPr>
          <t xml:space="preserve">设置安全生产警示牌_x000D_
</t>
        </r>
      </text>
    </comment>
    <comment ref="K80" authorId="0" shapeId="0">
      <text>
        <r>
          <rPr>
            <sz val="12"/>
            <rFont val="宋体"/>
            <family val="3"/>
            <charset val="134"/>
          </rPr>
          <t xml:space="preserve">60个_x000D_
</t>
        </r>
      </text>
    </comment>
    <comment ref="J81" authorId="0" shapeId="0">
      <text>
        <r>
          <rPr>
            <sz val="12"/>
            <rFont val="宋体"/>
            <family val="3"/>
            <charset val="134"/>
          </rPr>
          <t>水利工程运行管理每月正常抽查_x000D_
及考核</t>
        </r>
      </text>
    </comment>
    <comment ref="K81" authorId="0" shapeId="0">
      <text>
        <r>
          <rPr>
            <sz val="12"/>
            <rFont val="宋体"/>
            <family val="3"/>
            <charset val="134"/>
          </rPr>
          <t>50次</t>
        </r>
      </text>
    </comment>
    <comment ref="J82" authorId="0" shapeId="0">
      <text>
        <r>
          <rPr>
            <sz val="12"/>
            <rFont val="宋体"/>
            <family val="3"/>
            <charset val="134"/>
          </rPr>
          <t xml:space="preserve">聘请法律顾问_x000D_
</t>
        </r>
      </text>
    </comment>
    <comment ref="K82" authorId="0" shapeId="0">
      <text>
        <r>
          <rPr>
            <sz val="12"/>
            <rFont val="宋体"/>
            <family val="3"/>
            <charset val="134"/>
          </rPr>
          <t xml:space="preserve">1人_x000D_
</t>
        </r>
      </text>
    </comment>
    <comment ref="J83" authorId="0" shapeId="0">
      <text>
        <r>
          <rPr>
            <sz val="12"/>
            <rFont val="宋体"/>
            <family val="3"/>
            <charset val="134"/>
          </rPr>
          <t xml:space="preserve">_x000D_
隐患排查、安全检查及考核_x000D_
</t>
        </r>
      </text>
    </comment>
    <comment ref="K83" authorId="0" shapeId="0">
      <text>
        <r>
          <rPr>
            <sz val="12"/>
            <rFont val="宋体"/>
            <family val="3"/>
            <charset val="134"/>
          </rPr>
          <t xml:space="preserve">5次_x000D_
</t>
        </r>
      </text>
    </comment>
    <comment ref="J84" authorId="0" shapeId="0">
      <text>
        <r>
          <rPr>
            <sz val="12"/>
            <rFont val="宋体"/>
            <family val="3"/>
            <charset val="134"/>
          </rPr>
          <t xml:space="preserve">水政监察巡查 、执法_x000D_
</t>
        </r>
      </text>
    </comment>
    <comment ref="K84" authorId="0" shapeId="0">
      <text>
        <r>
          <rPr>
            <sz val="12"/>
            <rFont val="宋体"/>
            <family val="3"/>
            <charset val="134"/>
          </rPr>
          <t xml:space="preserve">32人/2次_x000D_
</t>
        </r>
      </text>
    </comment>
    <comment ref="J85" authorId="0" shapeId="0">
      <text>
        <r>
          <rPr>
            <sz val="12"/>
            <rFont val="宋体"/>
            <family val="3"/>
            <charset val="134"/>
          </rPr>
          <t>提升党员素质</t>
        </r>
      </text>
    </comment>
    <comment ref="K85" authorId="0" shapeId="0">
      <text>
        <r>
          <rPr>
            <sz val="12"/>
            <rFont val="宋体"/>
            <family val="3"/>
            <charset val="134"/>
          </rPr>
          <t xml:space="preserve">党组织工作基本建设肩负着把握方向、服务中心、建设队伍、引领群众的重要责任。通过开展基层党建，可以坚定理想信念，保证正确的政治方向，培养党员的意识，培育良好的作风，提高党员干部的素质能力，更好地凝心聚力，促进业务工作发展。_x000D_
</t>
        </r>
      </text>
    </comment>
    <comment ref="J86" authorId="0" shapeId="0">
      <text>
        <r>
          <rPr>
            <sz val="12"/>
            <rFont val="宋体"/>
            <family val="3"/>
            <charset val="134"/>
          </rPr>
          <t>培训人数</t>
        </r>
      </text>
    </comment>
    <comment ref="K86" authorId="0" shapeId="0">
      <text>
        <r>
          <rPr>
            <sz val="12"/>
            <rFont val="宋体"/>
            <family val="3"/>
            <charset val="134"/>
          </rPr>
          <t>79人</t>
        </r>
      </text>
    </comment>
    <comment ref="J87" authorId="0" shapeId="0">
      <text>
        <r>
          <rPr>
            <sz val="12"/>
            <rFont val="宋体"/>
            <family val="3"/>
            <charset val="134"/>
          </rPr>
          <t xml:space="preserve">有效减少安全事故_x000D_
</t>
        </r>
      </text>
    </comment>
    <comment ref="K87" authorId="0" shapeId="0">
      <text>
        <r>
          <rPr>
            <sz val="12"/>
            <rFont val="宋体"/>
            <family val="3"/>
            <charset val="134"/>
          </rPr>
          <t xml:space="preserve">20%_x000D_
</t>
        </r>
      </text>
    </comment>
    <comment ref="J88" authorId="0" shapeId="0">
      <text>
        <r>
          <rPr>
            <sz val="12"/>
            <rFont val="宋体"/>
            <family val="3"/>
            <charset val="134"/>
          </rPr>
          <t xml:space="preserve">依法行政_x000D_
</t>
        </r>
      </text>
    </comment>
    <comment ref="K88" authorId="0" shapeId="0">
      <text>
        <r>
          <rPr>
            <sz val="12"/>
            <rFont val="宋体"/>
            <family val="3"/>
            <charset val="134"/>
          </rPr>
          <t xml:space="preserve">充分发挥法律顾问的作用，推进我局依法行政_x000D_
</t>
        </r>
      </text>
    </comment>
    <comment ref="J89" authorId="0" shapeId="0">
      <text>
        <r>
          <rPr>
            <sz val="12"/>
            <rFont val="宋体"/>
            <family val="3"/>
            <charset val="134"/>
          </rPr>
          <t>隐患整改率</t>
        </r>
      </text>
    </comment>
    <comment ref="K89" authorId="0" shapeId="0">
      <text>
        <r>
          <rPr>
            <sz val="12"/>
            <rFont val="宋体"/>
            <family val="3"/>
            <charset val="134"/>
          </rPr>
          <t>95%</t>
        </r>
      </text>
    </comment>
    <comment ref="J90" authorId="0" shapeId="0">
      <text>
        <r>
          <rPr>
            <sz val="12"/>
            <rFont val="宋体"/>
            <family val="3"/>
            <charset val="134"/>
          </rPr>
          <t xml:space="preserve">责令改正违法行为_x000D_
</t>
        </r>
      </text>
    </comment>
    <comment ref="K90" authorId="0" shapeId="0">
      <text>
        <r>
          <rPr>
            <sz val="12"/>
            <rFont val="宋体"/>
            <family val="3"/>
            <charset val="134"/>
          </rPr>
          <t xml:space="preserve">100%_x000D_
</t>
        </r>
      </text>
    </comment>
    <comment ref="J91" authorId="0" shapeId="0">
      <text>
        <r>
          <rPr>
            <sz val="12"/>
            <rFont val="宋体"/>
            <family val="3"/>
            <charset val="134"/>
          </rPr>
          <t>社会效益</t>
        </r>
      </text>
    </comment>
    <comment ref="K91" authorId="0" shapeId="0">
      <text>
        <r>
          <rPr>
            <sz val="12"/>
            <rFont val="宋体"/>
            <family val="3"/>
            <charset val="134"/>
          </rPr>
          <t>通过开展各项活动，使我局全体职工和灌区周_x000D_
边群众的安全生产意识。； 显著提高加强与地方的沟通协调，促进工程管理、供水等工作协调发展，通过建立和谐关系，做到工作相互支持、想到配合、相互协调。</t>
        </r>
      </text>
    </comment>
    <comment ref="B92" authorId="0" shapeId="0">
      <text>
        <r>
          <rPr>
            <sz val="12"/>
            <rFont val="宋体"/>
            <family val="3"/>
            <charset val="134"/>
          </rPr>
          <t>R100006.303-设施维护与改造</t>
        </r>
      </text>
    </comment>
    <comment ref="C93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J93" authorId="0" shapeId="0">
      <text>
        <r>
          <rPr>
            <sz val="12"/>
            <rFont val="宋体"/>
            <family val="3"/>
            <charset val="134"/>
          </rPr>
          <t xml:space="preserve">  龙塘站缆道房改造		</t>
        </r>
      </text>
    </comment>
    <comment ref="K93" authorId="0" shapeId="0">
      <text>
        <r>
          <rPr>
            <sz val="12"/>
            <rFont val="宋体"/>
            <family val="3"/>
            <charset val="134"/>
          </rPr>
          <t xml:space="preserve">1			_x000D_
</t>
        </r>
      </text>
    </comment>
    <comment ref="J94" authorId="0" shapeId="0">
      <text>
        <r>
          <rPr>
            <sz val="12"/>
            <rFont val="宋体"/>
            <family val="3"/>
            <charset val="134"/>
          </rPr>
          <t>水土保持监测站点数量</t>
        </r>
      </text>
    </comment>
    <comment ref="K94" authorId="0" shapeId="0">
      <text>
        <r>
          <rPr>
            <sz val="12"/>
            <rFont val="宋体"/>
            <family val="3"/>
            <charset val="134"/>
          </rPr>
          <t xml:space="preserve">8个水土保持监测站_x000D_
</t>
        </r>
      </text>
    </comment>
    <comment ref="J95" authorId="0" shapeId="0">
      <text>
        <r>
          <rPr>
            <sz val="12"/>
            <rFont val="宋体"/>
            <family val="3"/>
            <charset val="134"/>
          </rPr>
          <t>清澜站水位观测设施建设</t>
        </r>
      </text>
    </comment>
    <comment ref="K95" authorId="0" shapeId="0">
      <text>
        <r>
          <rPr>
            <sz val="12"/>
            <rFont val="宋体"/>
            <family val="3"/>
            <charset val="134"/>
          </rPr>
          <t>1个</t>
        </r>
      </text>
    </comment>
    <comment ref="J96" authorId="0" shapeId="0">
      <text>
        <r>
          <rPr>
            <sz val="12"/>
            <rFont val="宋体"/>
            <family val="3"/>
            <charset val="134"/>
          </rPr>
          <t xml:space="preserve">  福才站围墙、庭院改造		</t>
        </r>
      </text>
    </comment>
    <comment ref="K96" authorId="0" shapeId="0">
      <text>
        <r>
          <rPr>
            <sz val="12"/>
            <rFont val="宋体"/>
            <family val="3"/>
            <charset val="134"/>
          </rPr>
          <t>1</t>
        </r>
      </text>
    </comment>
    <comment ref="J97" authorId="0" shapeId="0">
      <text>
        <r>
          <rPr>
            <sz val="12"/>
            <rFont val="宋体"/>
            <family val="3"/>
            <charset val="134"/>
          </rPr>
          <t>定安、宝桥、三滩等站水位自记台改造</t>
        </r>
      </text>
    </comment>
    <comment ref="K97" authorId="0" shapeId="0">
      <text>
        <r>
          <rPr>
            <sz val="12"/>
            <rFont val="宋体"/>
            <family val="3"/>
            <charset val="134"/>
          </rPr>
          <t>3</t>
        </r>
      </text>
    </comment>
    <comment ref="J98" authorId="0" shapeId="0">
      <text>
        <r>
          <rPr>
            <sz val="12"/>
            <rFont val="宋体"/>
            <family val="3"/>
            <charset val="134"/>
          </rPr>
          <t>取用水户监测</t>
        </r>
      </text>
    </comment>
    <comment ref="K98" authorId="0" shapeId="0">
      <text>
        <r>
          <rPr>
            <sz val="12"/>
            <rFont val="宋体"/>
            <family val="3"/>
            <charset val="134"/>
          </rPr>
          <t xml:space="preserve"> 取用水自动监测站10个			_x000D_
</t>
        </r>
      </text>
    </comment>
    <comment ref="J99" authorId="0" shapeId="0">
      <text>
        <r>
          <rPr>
            <sz val="12"/>
            <rFont val="宋体"/>
            <family val="3"/>
            <charset val="134"/>
          </rPr>
          <t xml:space="preserve">水源地自动监测_x000D_
</t>
        </r>
      </text>
    </comment>
    <comment ref="K99" authorId="0" shapeId="0">
      <text>
        <r>
          <rPr>
            <sz val="12"/>
            <rFont val="宋体"/>
            <family val="3"/>
            <charset val="134"/>
          </rPr>
          <t xml:space="preserve">2个全国重要城市饮用水水源地配置水质在线监测			_x000D_
</t>
        </r>
      </text>
    </comment>
    <comment ref="J100" authorId="0" shapeId="0">
      <text>
        <r>
          <rPr>
            <sz val="12"/>
            <rFont val="宋体"/>
            <family val="3"/>
            <charset val="134"/>
          </rPr>
          <t>系统完善及三级等保</t>
        </r>
      </text>
    </comment>
    <comment ref="K100" authorId="0" shapeId="0">
      <text>
        <r>
          <rPr>
            <sz val="12"/>
            <rFont val="宋体"/>
            <family val="3"/>
            <charset val="134"/>
          </rPr>
          <t xml:space="preserve">数据库完善、水资源移动业务、三级等保完善等			_x000D_
</t>
        </r>
      </text>
    </comment>
    <comment ref="J101" authorId="0" shapeId="0">
      <text>
        <r>
          <rPr>
            <sz val="12"/>
            <rFont val="宋体"/>
            <family val="3"/>
            <charset val="134"/>
          </rPr>
          <t xml:space="preserve">站网密度		_x000D_
</t>
        </r>
      </text>
    </comment>
    <comment ref="K101" authorId="0" shapeId="0">
      <text>
        <r>
          <rPr>
            <sz val="12"/>
            <rFont val="宋体"/>
            <family val="3"/>
            <charset val="134"/>
          </rPr>
          <t xml:space="preserve">737km2			_x000D_
</t>
        </r>
      </text>
    </comment>
    <comment ref="J102" authorId="0" shapeId="0">
      <text>
        <r>
          <rPr>
            <sz val="12"/>
            <rFont val="宋体"/>
            <family val="3"/>
            <charset val="134"/>
          </rPr>
          <t xml:space="preserve">站点数量		_x000D_
</t>
        </r>
      </text>
    </comment>
    <comment ref="K102" authorId="0" shapeId="0">
      <text>
        <r>
          <rPr>
            <sz val="12"/>
            <rFont val="宋体"/>
            <family val="3"/>
            <charset val="134"/>
          </rPr>
          <t xml:space="preserve">54处			_x000D_
</t>
        </r>
      </text>
    </comment>
    <comment ref="J103" authorId="0" shapeId="0">
      <text>
        <r>
          <rPr>
            <sz val="12"/>
            <rFont val="宋体"/>
            <family val="3"/>
            <charset val="134"/>
          </rPr>
          <t>站点维护满意度</t>
        </r>
      </text>
    </comment>
    <comment ref="K103" authorId="0" shapeId="0">
      <text>
        <r>
          <rPr>
            <sz val="12"/>
            <rFont val="宋体"/>
            <family val="3"/>
            <charset val="134"/>
          </rPr>
          <t xml:space="preserve"> 95%以上</t>
        </r>
      </text>
    </comment>
    <comment ref="J104" authorId="0" shapeId="0">
      <text>
        <r>
          <rPr>
            <sz val="12"/>
            <rFont val="宋体"/>
            <family val="3"/>
            <charset val="134"/>
          </rPr>
          <t>受益职工满意度</t>
        </r>
      </text>
    </comment>
    <comment ref="K104" authorId="0" shapeId="0">
      <text>
        <r>
          <rPr>
            <sz val="12"/>
            <rFont val="宋体"/>
            <family val="3"/>
            <charset val="134"/>
          </rPr>
          <t>产生的社会效益和经济效益合格率</t>
        </r>
      </text>
    </comment>
    <comment ref="J105" authorId="0" shapeId="0">
      <text>
        <r>
          <rPr>
            <sz val="12"/>
            <rFont val="宋体"/>
            <family val="3"/>
            <charset val="134"/>
          </rPr>
          <t>产生的社会效益和经济效益合格率</t>
        </r>
      </text>
    </comment>
    <comment ref="K105" authorId="0" shapeId="0">
      <text>
        <r>
          <rPr>
            <sz val="12"/>
            <rFont val="宋体"/>
            <family val="3"/>
            <charset val="134"/>
          </rPr>
          <t xml:space="preserve"> 95%以上</t>
        </r>
      </text>
    </comment>
    <comment ref="J106" authorId="0" shapeId="0">
      <text>
        <r>
          <rPr>
            <sz val="12"/>
            <rFont val="宋体"/>
            <family val="3"/>
            <charset val="134"/>
          </rPr>
          <t>实效指标</t>
        </r>
      </text>
    </comment>
    <comment ref="K106" authorId="0" shapeId="0">
      <text>
        <r>
          <rPr>
            <sz val="12"/>
            <rFont val="宋体"/>
            <family val="3"/>
            <charset val="134"/>
          </rPr>
          <t xml:space="preserve"> 100%完成年度建设目标			_x000D_
</t>
        </r>
      </text>
    </comment>
    <comment ref="J107" authorId="0" shapeId="0">
      <text>
        <r>
          <rPr>
            <sz val="12"/>
            <rFont val="宋体"/>
            <family val="3"/>
            <charset val="134"/>
          </rPr>
          <t>合格率</t>
        </r>
      </text>
    </comment>
    <comment ref="K107" authorId="0" shapeId="0">
      <text>
        <r>
          <rPr>
            <sz val="12"/>
            <rFont val="宋体"/>
            <family val="3"/>
            <charset val="134"/>
          </rPr>
          <t xml:space="preserve">95%以上			_x000D_
</t>
        </r>
      </text>
    </comment>
    <comment ref="J108" authorId="0" shapeId="0">
      <text>
        <r>
          <rPr>
            <sz val="12"/>
            <rFont val="宋体"/>
            <family val="3"/>
            <charset val="134"/>
          </rPr>
          <t xml:space="preserve">成本指标		_x000D_
</t>
        </r>
      </text>
    </comment>
    <comment ref="K108" authorId="0" shapeId="0">
      <text>
        <r>
          <rPr>
            <sz val="12"/>
            <rFont val="宋体"/>
            <family val="3"/>
            <charset val="134"/>
          </rPr>
          <t xml:space="preserve">6491.40千元			_x000D_
</t>
        </r>
      </text>
    </comment>
    <comment ref="J109" authorId="0" shapeId="0">
      <text>
        <r>
          <rPr>
            <sz val="12"/>
            <rFont val="宋体"/>
            <family val="3"/>
            <charset val="134"/>
          </rPr>
          <t xml:space="preserve">运行站点数量		_x000D_
</t>
        </r>
      </text>
    </comment>
    <comment ref="K109" authorId="0" shapeId="0">
      <text>
        <r>
          <rPr>
            <sz val="12"/>
            <rFont val="宋体"/>
            <family val="3"/>
            <charset val="134"/>
          </rPr>
          <t xml:space="preserve">54处			_x000D_
</t>
        </r>
      </text>
    </comment>
    <comment ref="J110" authorId="0" shapeId="0">
      <text>
        <r>
          <rPr>
            <sz val="12"/>
            <rFont val="宋体"/>
            <family val="3"/>
            <charset val="134"/>
          </rPr>
          <t xml:space="preserve">预计受灾人口减少量		_x000D_
</t>
        </r>
      </text>
    </comment>
    <comment ref="K110" authorId="0" shapeId="0">
      <text>
        <r>
          <rPr>
            <sz val="12"/>
            <rFont val="宋体"/>
            <family val="3"/>
            <charset val="134"/>
          </rPr>
          <t xml:space="preserve">200万人			_x000D_
</t>
        </r>
      </text>
    </comment>
    <comment ref="B111" authorId="0" shapeId="0">
      <text>
        <r>
          <rPr>
            <sz val="12"/>
            <rFont val="宋体"/>
            <family val="3"/>
            <charset val="134"/>
          </rPr>
          <t>R100259.303-水务工程前期工作</t>
        </r>
      </text>
    </comment>
    <comment ref="C112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J112" authorId="0" shapeId="0">
      <text>
        <r>
          <rPr>
            <sz val="12"/>
            <rFont val="宋体"/>
            <family val="3"/>
            <charset val="134"/>
          </rPr>
          <t>完成的前期工作数量</t>
        </r>
      </text>
    </comment>
    <comment ref="K112" authorId="0" shapeId="0">
      <text>
        <r>
          <rPr>
            <sz val="12"/>
            <rFont val="宋体"/>
            <family val="3"/>
            <charset val="134"/>
          </rPr>
          <t>9个</t>
        </r>
      </text>
    </comment>
    <comment ref="J113" authorId="0" shapeId="0">
      <text>
        <r>
          <rPr>
            <sz val="12"/>
            <rFont val="宋体"/>
            <family val="3"/>
            <charset val="134"/>
          </rPr>
          <t xml:space="preserve">省委省政府认定认可采纳的前期工作数量				</t>
        </r>
      </text>
    </comment>
    <comment ref="K113" authorId="0" shapeId="0">
      <text>
        <r>
          <rPr>
            <sz val="12"/>
            <rFont val="宋体"/>
            <family val="3"/>
            <charset val="134"/>
          </rPr>
          <t>8个</t>
        </r>
      </text>
    </comment>
    <comment ref="C114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J114" authorId="0" shapeId="0">
      <text>
        <r>
          <rPr>
            <sz val="12"/>
            <rFont val="宋体"/>
            <family val="3"/>
            <charset val="134"/>
          </rPr>
          <t xml:space="preserve">预报方案数量		</t>
        </r>
      </text>
    </comment>
    <comment ref="K114" authorId="0" shapeId="0">
      <text>
        <r>
          <rPr>
            <sz val="12"/>
            <rFont val="宋体"/>
            <family val="3"/>
            <charset val="134"/>
          </rPr>
          <t xml:space="preserve">8个			_x000D_
</t>
        </r>
      </text>
    </comment>
    <comment ref="J115" authorId="0" shapeId="0">
      <text>
        <r>
          <rPr>
            <sz val="12"/>
            <rFont val="宋体"/>
            <family val="3"/>
            <charset val="134"/>
          </rPr>
          <t xml:space="preserve">年预报站次数		</t>
        </r>
      </text>
    </comment>
    <comment ref="K115" authorId="0" shapeId="0">
      <text>
        <r>
          <rPr>
            <sz val="12"/>
            <rFont val="宋体"/>
            <family val="3"/>
            <charset val="134"/>
          </rPr>
          <t xml:space="preserve">180次			_x000D_
</t>
        </r>
      </text>
    </comment>
    <comment ref="C116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J116" authorId="0" shapeId="0">
      <text>
        <r>
          <rPr>
            <sz val="12"/>
            <rFont val="宋体"/>
            <family val="3"/>
            <charset val="134"/>
          </rPr>
          <t>编制《生产安全事故应急救援预案》</t>
        </r>
      </text>
    </comment>
    <comment ref="K116" authorId="0" shapeId="0">
      <text>
        <r>
          <rPr>
            <sz val="12"/>
            <rFont val="宋体"/>
            <family val="3"/>
            <charset val="134"/>
          </rPr>
          <t>编制1个总预案6个子预案，共7项</t>
        </r>
      </text>
    </comment>
    <comment ref="J117" authorId="0" shapeId="0">
      <text>
        <r>
          <rPr>
            <sz val="12"/>
            <rFont val="宋体"/>
            <family val="3"/>
            <charset val="134"/>
          </rPr>
          <t>修订《水库防洪抢险应急预案》</t>
        </r>
      </text>
    </comment>
    <comment ref="K117" authorId="0" shapeId="0">
      <text>
        <r>
          <rPr>
            <sz val="12"/>
            <rFont val="宋体"/>
            <family val="3"/>
            <charset val="134"/>
          </rPr>
          <t>5宗水库</t>
        </r>
      </text>
    </comment>
    <comment ref="J118" authorId="0" shapeId="0">
      <text>
        <r>
          <rPr>
            <sz val="12"/>
            <rFont val="宋体"/>
            <family val="3"/>
            <charset val="134"/>
          </rPr>
          <t>编制《松涛水库调度规程》所需时间</t>
        </r>
      </text>
    </comment>
    <comment ref="K118" authorId="0" shapeId="0">
      <text>
        <r>
          <rPr>
            <sz val="12"/>
            <rFont val="宋体"/>
            <family val="3"/>
            <charset val="134"/>
          </rPr>
          <t>9个月</t>
        </r>
      </text>
    </comment>
    <comment ref="J119" authorId="0" shapeId="0">
      <text>
        <r>
          <rPr>
            <sz val="12"/>
            <rFont val="宋体"/>
            <family val="3"/>
            <charset val="134"/>
          </rPr>
          <t>安全生产运行天数</t>
        </r>
      </text>
    </comment>
    <comment ref="K119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B120" authorId="0" shapeId="0">
      <text>
        <r>
          <rPr>
            <sz val="12"/>
            <rFont val="宋体"/>
            <family val="3"/>
            <charset val="134"/>
          </rPr>
          <t>R100260.303-水资源管理和保护</t>
        </r>
      </text>
    </comment>
    <comment ref="C121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J121" authorId="0" shapeId="0">
      <text>
        <r>
          <rPr>
            <sz val="12"/>
            <rFont val="宋体"/>
            <family val="3"/>
            <charset val="134"/>
          </rPr>
          <t>入河排污口调查、监测、建档</t>
        </r>
      </text>
    </comment>
    <comment ref="K121" authorId="0" shapeId="0">
      <text>
        <r>
          <rPr>
            <sz val="12"/>
            <rFont val="宋体"/>
            <family val="3"/>
            <charset val="134"/>
          </rPr>
          <t>690次</t>
        </r>
      </text>
    </comment>
    <comment ref="J122" authorId="0" shapeId="0">
      <text>
        <r>
          <rPr>
            <sz val="12"/>
            <rFont val="宋体"/>
            <family val="3"/>
            <charset val="134"/>
          </rPr>
          <t>每次入河排污口调查、监测、建档耗材经费</t>
        </r>
      </text>
    </comment>
    <comment ref="K122" authorId="0" shapeId="0">
      <text>
        <r>
          <rPr>
            <sz val="12"/>
            <rFont val="宋体"/>
            <family val="3"/>
            <charset val="134"/>
          </rPr>
          <t>1184元</t>
        </r>
      </text>
    </comment>
    <comment ref="C123" authorId="0" shapeId="0">
      <text>
        <r>
          <rPr>
            <sz val="12"/>
            <rFont val="宋体"/>
            <family val="3"/>
            <charset val="134"/>
          </rPr>
          <t>303002-省水文水资源勘测局</t>
        </r>
      </text>
    </comment>
    <comment ref="J123" authorId="0" shapeId="0">
      <text>
        <r>
          <rPr>
            <sz val="12"/>
            <rFont val="宋体"/>
            <family val="3"/>
            <charset val="134"/>
          </rPr>
          <t>取用水户监测</t>
        </r>
      </text>
    </comment>
    <comment ref="K123" authorId="0" shapeId="0">
      <text>
        <r>
          <rPr>
            <sz val="12"/>
            <rFont val="宋体"/>
            <family val="3"/>
            <charset val="134"/>
          </rPr>
          <t>150</t>
        </r>
      </text>
    </comment>
    <comment ref="J124" authorId="0" shapeId="0">
      <text>
        <r>
          <rPr>
            <sz val="12"/>
            <rFont val="宋体"/>
            <family val="3"/>
            <charset val="134"/>
          </rPr>
          <t>取水样品数</t>
        </r>
      </text>
    </comment>
    <comment ref="K124" authorId="0" shapeId="0">
      <text>
        <r>
          <rPr>
            <sz val="12"/>
            <rFont val="宋体"/>
            <family val="3"/>
            <charset val="134"/>
          </rPr>
          <t>430</t>
        </r>
      </text>
    </comment>
    <comment ref="J125" authorId="0" shapeId="0">
      <text>
        <r>
          <rPr>
            <sz val="12"/>
            <rFont val="宋体"/>
            <family val="3"/>
            <charset val="134"/>
          </rPr>
          <t>水功能区监测</t>
        </r>
      </text>
    </comment>
    <comment ref="K125" authorId="0" shapeId="0">
      <text>
        <r>
          <rPr>
            <sz val="12"/>
            <rFont val="宋体"/>
            <family val="3"/>
            <charset val="134"/>
          </rPr>
          <t>2</t>
        </r>
      </text>
    </comment>
    <comment ref="J126" authorId="0" shapeId="0">
      <text>
        <r>
          <rPr>
            <sz val="12"/>
            <rFont val="宋体"/>
            <family val="3"/>
            <charset val="134"/>
          </rPr>
          <t>培训目的达成率</t>
        </r>
      </text>
    </comment>
    <comment ref="K126" authorId="0" shapeId="0">
      <text>
        <r>
          <rPr>
            <sz val="12"/>
            <rFont val="宋体"/>
            <family val="3"/>
            <charset val="134"/>
          </rPr>
          <t xml:space="preserve">95%_x000D_
</t>
        </r>
      </text>
    </comment>
    <comment ref="J127" authorId="0" shapeId="0">
      <text>
        <r>
          <rPr>
            <sz val="12"/>
            <rFont val="宋体"/>
            <family val="3"/>
            <charset val="134"/>
          </rPr>
          <t>每个水样检测成本</t>
        </r>
      </text>
    </comment>
    <comment ref="K127" authorId="0" shapeId="0">
      <text>
        <r>
          <rPr>
            <sz val="12"/>
            <rFont val="宋体"/>
            <family val="3"/>
            <charset val="134"/>
          </rPr>
          <t>2000</t>
        </r>
      </text>
    </comment>
    <comment ref="C128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J128" authorId="0" shapeId="0">
      <text>
        <r>
          <rPr>
            <sz val="12"/>
            <rFont val="宋体"/>
            <family val="3"/>
            <charset val="134"/>
          </rPr>
          <t>松涛水库库面管理</t>
        </r>
      </text>
    </comment>
    <comment ref="K128" authorId="0" shapeId="0">
      <text>
        <r>
          <rPr>
            <sz val="12"/>
            <rFont val="宋体"/>
            <family val="3"/>
            <charset val="134"/>
          </rPr>
          <t>130.4平方公里</t>
        </r>
      </text>
    </comment>
    <comment ref="J129" authorId="0" shapeId="0">
      <text>
        <r>
          <rPr>
            <sz val="12"/>
            <rFont val="宋体"/>
            <family val="3"/>
            <charset val="134"/>
          </rPr>
          <t>水资源保护</t>
        </r>
      </text>
    </comment>
    <comment ref="K129" authorId="0" shapeId="0">
      <text>
        <r>
          <rPr>
            <sz val="12"/>
            <rFont val="宋体"/>
            <family val="3"/>
            <charset val="134"/>
          </rPr>
          <t>25.95亿立方米</t>
        </r>
      </text>
    </comment>
    <comment ref="J130" authorId="0" shapeId="0">
      <text>
        <r>
          <rPr>
            <sz val="12"/>
            <rFont val="宋体"/>
            <family val="3"/>
            <charset val="134"/>
          </rPr>
          <t>编制“松涛水库水资源论证报告”</t>
        </r>
      </text>
    </comment>
    <comment ref="K130" authorId="0" shapeId="0">
      <text>
        <r>
          <rPr>
            <sz val="12"/>
            <rFont val="宋体"/>
            <family val="3"/>
            <charset val="134"/>
          </rPr>
          <t>1项</t>
        </r>
      </text>
    </comment>
    <comment ref="J131" authorId="0" shapeId="0">
      <text>
        <r>
          <rPr>
            <sz val="12"/>
            <rFont val="宋体"/>
            <family val="3"/>
            <charset val="134"/>
          </rPr>
          <t>保障工、农业及生活安全用水</t>
        </r>
      </text>
    </comment>
    <comment ref="K131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B132" authorId="0" shapeId="0">
      <text>
        <r>
          <rPr>
            <sz val="12"/>
            <rFont val="宋体"/>
            <family val="3"/>
            <charset val="134"/>
          </rPr>
          <t>S000041.303-污水处理设施建设专项资金</t>
        </r>
      </text>
    </comment>
    <comment ref="C133" authorId="0" shapeId="0">
      <text>
        <r>
          <rPr>
            <sz val="12"/>
            <rFont val="宋体"/>
            <family val="3"/>
            <charset val="134"/>
          </rPr>
          <t>303004-省水务建设质量监督定额局</t>
        </r>
      </text>
    </comment>
    <comment ref="J133" authorId="0" shapeId="0">
      <text>
        <r>
          <rPr>
            <sz val="12"/>
            <rFont val="宋体"/>
            <family val="3"/>
            <charset val="134"/>
          </rPr>
          <t>污水处理厂改造数</t>
        </r>
      </text>
    </comment>
    <comment ref="K133" authorId="0" shapeId="0">
      <text>
        <r>
          <rPr>
            <sz val="12"/>
            <rFont val="宋体"/>
            <family val="3"/>
            <charset val="134"/>
          </rPr>
          <t>4</t>
        </r>
      </text>
    </comment>
    <comment ref="J134" authorId="0" shapeId="0">
      <text>
        <r>
          <rPr>
            <sz val="12"/>
            <rFont val="宋体"/>
            <family val="3"/>
            <charset val="134"/>
          </rPr>
          <t>设备整改污水处理厂数</t>
        </r>
      </text>
    </comment>
    <comment ref="K134" authorId="0" shapeId="0">
      <text>
        <r>
          <rPr>
            <sz val="12"/>
            <rFont val="宋体"/>
            <family val="3"/>
            <charset val="134"/>
          </rPr>
          <t xml:space="preserve">7  </t>
        </r>
      </text>
    </comment>
    <comment ref="J135" authorId="0" shapeId="0">
      <text>
        <r>
          <rPr>
            <sz val="12"/>
            <rFont val="宋体"/>
            <family val="3"/>
            <charset val="134"/>
          </rPr>
          <t>污泥处置处理改造数</t>
        </r>
      </text>
    </comment>
    <comment ref="K135" authorId="0" shapeId="0">
      <text>
        <r>
          <rPr>
            <sz val="12"/>
            <rFont val="宋体"/>
            <family val="3"/>
            <charset val="134"/>
          </rPr>
          <t>2</t>
        </r>
      </text>
    </comment>
    <comment ref="J136" authorId="0" shapeId="0">
      <text>
        <r>
          <rPr>
            <sz val="12"/>
            <rFont val="宋体"/>
            <family val="3"/>
            <charset val="134"/>
          </rPr>
          <t>运行负荷率</t>
        </r>
      </text>
    </comment>
    <comment ref="K136" authorId="0" shapeId="0">
      <text>
        <r>
          <rPr>
            <sz val="12"/>
            <rFont val="宋体"/>
            <family val="3"/>
            <charset val="134"/>
          </rPr>
          <t>60%</t>
        </r>
      </text>
    </comment>
    <comment ref="C137" authorId="0" shapeId="0">
      <text>
        <r>
          <rPr>
            <sz val="12"/>
            <rFont val="宋体"/>
            <family val="3"/>
            <charset val="134"/>
          </rPr>
          <t>303004-省水务建设质量监督定额局</t>
        </r>
      </text>
    </comment>
    <comment ref="J137" authorId="0" shapeId="0">
      <text>
        <r>
          <rPr>
            <sz val="12"/>
            <rFont val="宋体"/>
            <family val="3"/>
            <charset val="134"/>
          </rPr>
          <t>全省18市县开工的项目</t>
        </r>
      </text>
    </comment>
    <comment ref="K137" authorId="0" shapeId="0">
      <text>
        <r>
          <rPr>
            <sz val="12"/>
            <rFont val="宋体"/>
            <family val="3"/>
            <charset val="134"/>
          </rPr>
          <t>18市县监督覆盖率</t>
        </r>
      </text>
    </comment>
    <comment ref="J138" authorId="0" shapeId="0">
      <text>
        <r>
          <rPr>
            <sz val="12"/>
            <rFont val="宋体"/>
            <family val="3"/>
            <charset val="134"/>
          </rPr>
          <t>单位验收通过率</t>
        </r>
      </text>
    </comment>
    <comment ref="K138" authorId="0" shapeId="0">
      <text>
        <r>
          <rPr>
            <sz val="12"/>
            <rFont val="宋体"/>
            <family val="3"/>
            <charset val="134"/>
          </rPr>
          <t>90％</t>
        </r>
      </text>
    </comment>
    <comment ref="B139" authorId="0" shapeId="0">
      <text>
        <r>
          <rPr>
            <sz val="12"/>
            <rFont val="宋体"/>
            <family val="3"/>
            <charset val="134"/>
          </rPr>
          <t>T100128.303-红岭灌区工程</t>
        </r>
      </text>
    </comment>
    <comment ref="C140" authorId="0" shapeId="0">
      <text>
        <r>
          <rPr>
            <sz val="12"/>
            <rFont val="宋体"/>
            <family val="3"/>
            <charset val="134"/>
          </rPr>
          <t>303001-省水务厅本级</t>
        </r>
      </text>
    </comment>
    <comment ref="J140" authorId="0" shapeId="0">
      <text>
        <r>
          <rPr>
            <sz val="12"/>
            <rFont val="宋体"/>
            <family val="3"/>
            <charset val="134"/>
          </rPr>
          <t>设计灌溉面积</t>
        </r>
      </text>
    </comment>
    <comment ref="K140" authorId="0" shapeId="0">
      <text>
        <r>
          <rPr>
            <sz val="12"/>
            <rFont val="宋体"/>
            <family val="3"/>
            <charset val="134"/>
          </rPr>
          <t>设计灌溉面积145.48万亩</t>
        </r>
      </text>
    </comment>
    <comment ref="J141" authorId="0" shapeId="0">
      <text>
        <r>
          <rPr>
            <sz val="12"/>
            <rFont val="宋体"/>
            <family val="3"/>
            <charset val="134"/>
          </rPr>
          <t>新建渠道</t>
        </r>
      </text>
    </comment>
    <comment ref="K141" authorId="0" shapeId="0">
      <text>
        <r>
          <rPr>
            <sz val="12"/>
            <rFont val="宋体"/>
            <family val="3"/>
            <charset val="134"/>
          </rPr>
          <t>新建渠道35公里</t>
        </r>
      </text>
    </comment>
    <comment ref="J142" authorId="0" shapeId="0">
      <text>
        <r>
          <rPr>
            <sz val="12"/>
            <rFont val="宋体"/>
            <family val="3"/>
            <charset val="134"/>
          </rPr>
          <t>年供水量：亿立方米</t>
        </r>
      </text>
    </comment>
    <comment ref="K142" authorId="0" shapeId="0">
      <text>
        <r>
          <rPr>
            <sz val="12"/>
            <rFont val="宋体"/>
            <family val="3"/>
            <charset val="134"/>
          </rPr>
          <t>年供水4.95亿立方米</t>
        </r>
      </text>
    </comment>
    <comment ref="B143" authorId="0" shapeId="0">
      <text>
        <r>
          <rPr>
            <sz val="12"/>
            <rFont val="宋体"/>
            <family val="3"/>
            <charset val="134"/>
          </rPr>
          <t>S100034.303-地方水库移民扶持专项资金</t>
        </r>
      </text>
    </comment>
    <comment ref="C144" authorId="0" shapeId="0">
      <text>
        <r>
          <rPr>
            <sz val="12"/>
            <rFont val="宋体"/>
            <family val="3"/>
            <charset val="134"/>
          </rPr>
          <t>303-省水务厅（预留）</t>
        </r>
      </text>
    </comment>
    <comment ref="J144" authorId="0" shapeId="0">
      <text>
        <r>
          <rPr>
            <sz val="12"/>
            <rFont val="宋体"/>
            <family val="3"/>
            <charset val="134"/>
          </rPr>
          <t>修建排水沟</t>
        </r>
      </text>
    </comment>
    <comment ref="K144" authorId="0" shapeId="0">
      <text>
        <r>
          <rPr>
            <sz val="12"/>
            <rFont val="宋体"/>
            <family val="3"/>
            <charset val="134"/>
          </rPr>
          <t>2</t>
        </r>
      </text>
    </comment>
    <comment ref="J145" authorId="0" shapeId="0">
      <text>
        <r>
          <rPr>
            <sz val="12"/>
            <rFont val="宋体"/>
            <family val="3"/>
            <charset val="134"/>
          </rPr>
          <t>安置区道路建设</t>
        </r>
      </text>
    </comment>
    <comment ref="K145" authorId="0" shapeId="0">
      <text>
        <r>
          <rPr>
            <sz val="12"/>
            <rFont val="宋体"/>
            <family val="3"/>
            <charset val="134"/>
          </rPr>
          <t>1500</t>
        </r>
      </text>
    </comment>
    <comment ref="B146" authorId="0" shapeId="0">
      <text>
        <r>
          <rPr>
            <sz val="12"/>
            <rFont val="宋体"/>
            <family val="3"/>
            <charset val="134"/>
          </rPr>
          <t>R100257.303-防汛抗旱与应急抢险</t>
        </r>
      </text>
    </comment>
    <comment ref="C147" authorId="0" shapeId="0">
      <text>
        <r>
          <rPr>
            <sz val="12"/>
            <rFont val="宋体"/>
            <family val="3"/>
            <charset val="134"/>
          </rPr>
          <t>303001-省水务厅本级</t>
        </r>
      </text>
    </comment>
    <comment ref="J147" authorId="0" shapeId="0">
      <text>
        <r>
          <rPr>
            <sz val="12"/>
            <rFont val="宋体"/>
            <family val="3"/>
            <charset val="134"/>
          </rPr>
          <t>值班天数</t>
        </r>
      </text>
    </comment>
    <comment ref="K147" authorId="0" shapeId="0">
      <text>
        <r>
          <rPr>
            <sz val="12"/>
            <rFont val="宋体"/>
            <family val="3"/>
            <charset val="134"/>
          </rPr>
          <t>180天</t>
        </r>
      </text>
    </comment>
    <comment ref="J148" authorId="0" shapeId="0">
      <text>
        <r>
          <rPr>
            <sz val="12"/>
            <rFont val="宋体"/>
            <family val="3"/>
            <charset val="134"/>
          </rPr>
          <t>完成大楼运行维护覆盖率</t>
        </r>
      </text>
    </comment>
    <comment ref="K148" authorId="0" shapeId="0">
      <text>
        <r>
          <rPr>
            <sz val="12"/>
            <rFont val="宋体"/>
            <family val="3"/>
            <charset val="134"/>
          </rPr>
          <t>100%</t>
        </r>
      </text>
    </comment>
    <comment ref="J149" authorId="0" shapeId="0">
      <text>
        <r>
          <rPr>
            <sz val="12"/>
            <rFont val="宋体"/>
            <family val="3"/>
            <charset val="134"/>
          </rPr>
          <t>业务电费</t>
        </r>
      </text>
    </comment>
    <comment ref="K149" authorId="0" shapeId="0">
      <text>
        <r>
          <rPr>
            <sz val="12"/>
            <rFont val="宋体"/>
            <family val="3"/>
            <charset val="134"/>
          </rPr>
          <t>500000度</t>
        </r>
      </text>
    </comment>
    <comment ref="J150" authorId="0" shapeId="0">
      <text>
        <r>
          <rPr>
            <sz val="12"/>
            <rFont val="宋体"/>
            <family val="3"/>
            <charset val="134"/>
          </rPr>
          <t>电机用油</t>
        </r>
      </text>
    </comment>
    <comment ref="K150" authorId="0" shapeId="0">
      <text>
        <r>
          <rPr>
            <sz val="12"/>
            <rFont val="宋体"/>
            <family val="3"/>
            <charset val="134"/>
          </rPr>
          <t>100000升</t>
        </r>
      </text>
    </comment>
    <comment ref="J151" authorId="0" shapeId="0">
      <text>
        <r>
          <rPr>
            <sz val="12"/>
            <rFont val="宋体"/>
            <family val="3"/>
            <charset val="134"/>
          </rPr>
          <t>指导检查</t>
        </r>
      </text>
    </comment>
    <comment ref="K151" authorId="0" shapeId="0">
      <text>
        <r>
          <rPr>
            <sz val="12"/>
            <rFont val="宋体"/>
            <family val="3"/>
            <charset val="134"/>
          </rPr>
          <t>40次</t>
        </r>
      </text>
    </comment>
    <comment ref="J152" authorId="0" shapeId="0">
      <text>
        <r>
          <rPr>
            <sz val="12"/>
            <rFont val="宋体"/>
            <family val="3"/>
            <charset val="134"/>
          </rPr>
          <t>指导检查、值班成效率</t>
        </r>
      </text>
    </comment>
    <comment ref="K152" authorId="0" shapeId="0">
      <text>
        <r>
          <rPr>
            <sz val="12"/>
            <rFont val="宋体"/>
            <family val="3"/>
            <charset val="134"/>
          </rPr>
          <t>95%以上</t>
        </r>
      </text>
    </comment>
    <comment ref="J153" authorId="0" shapeId="0">
      <text>
        <r>
          <rPr>
            <sz val="12"/>
            <rFont val="宋体"/>
            <family val="3"/>
            <charset val="134"/>
          </rPr>
          <t>培训目的达成率</t>
        </r>
      </text>
    </comment>
    <comment ref="K153" authorId="0" shapeId="0">
      <text>
        <r>
          <rPr>
            <sz val="12"/>
            <rFont val="宋体"/>
            <family val="3"/>
            <charset val="134"/>
          </rPr>
          <t>95%以上</t>
        </r>
      </text>
    </comment>
    <comment ref="J154" authorId="0" shapeId="0">
      <text>
        <r>
          <rPr>
            <sz val="12"/>
            <rFont val="宋体"/>
            <family val="3"/>
            <charset val="134"/>
          </rPr>
          <t>大楼正常使用</t>
        </r>
      </text>
    </comment>
    <comment ref="K154" authorId="0" shapeId="0">
      <text>
        <r>
          <rPr>
            <sz val="12"/>
            <rFont val="宋体"/>
            <family val="3"/>
            <charset val="134"/>
          </rPr>
          <t>95%以上</t>
        </r>
      </text>
    </comment>
    <comment ref="J155" authorId="0" shapeId="0">
      <text>
        <r>
          <rPr>
            <sz val="12"/>
            <rFont val="宋体"/>
            <family val="3"/>
            <charset val="134"/>
          </rPr>
          <t>用电、油使用效率</t>
        </r>
      </text>
    </comment>
    <comment ref="K155" authorId="0" shapeId="0">
      <text>
        <r>
          <rPr>
            <sz val="12"/>
            <rFont val="宋体"/>
            <family val="3"/>
            <charset val="134"/>
          </rPr>
          <t>95%以上</t>
        </r>
      </text>
    </comment>
    <comment ref="C156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J156" authorId="0" shapeId="0">
      <text>
        <r>
          <rPr>
            <sz val="12"/>
            <rFont val="宋体"/>
            <family val="3"/>
            <charset val="134"/>
          </rPr>
          <t>客水槽修复</t>
        </r>
      </text>
    </comment>
    <comment ref="K156" authorId="0" shapeId="0">
      <text>
        <r>
          <rPr>
            <sz val="12"/>
            <rFont val="宋体"/>
            <family val="3"/>
            <charset val="134"/>
          </rPr>
          <t>26宗</t>
        </r>
      </text>
    </comment>
    <comment ref="J157" authorId="0" shapeId="0">
      <text>
        <r>
          <rPr>
            <sz val="12"/>
            <rFont val="宋体"/>
            <family val="3"/>
            <charset val="134"/>
          </rPr>
          <t>堤顶排水沟42+914～45+353修复</t>
        </r>
      </text>
    </comment>
    <comment ref="K157" authorId="0" shapeId="0">
      <text>
        <r>
          <rPr>
            <sz val="12"/>
            <rFont val="宋体"/>
            <family val="3"/>
            <charset val="134"/>
          </rPr>
          <t>853米</t>
        </r>
      </text>
    </comment>
    <comment ref="J158" authorId="0" shapeId="0">
      <text>
        <r>
          <rPr>
            <sz val="12"/>
            <rFont val="宋体"/>
            <family val="3"/>
            <charset val="134"/>
          </rPr>
          <t>东干渠42+914～45+353渠道内坡水毁修复</t>
        </r>
      </text>
    </comment>
    <comment ref="K158" authorId="0" shapeId="0">
      <text>
        <r>
          <rPr>
            <sz val="12"/>
            <rFont val="宋体"/>
            <family val="3"/>
            <charset val="134"/>
          </rPr>
          <t>892米</t>
        </r>
      </text>
    </comment>
    <comment ref="J159" authorId="0" shapeId="0">
      <text>
        <r>
          <rPr>
            <sz val="12"/>
            <rFont val="宋体"/>
            <family val="3"/>
            <charset val="134"/>
          </rPr>
          <t>堤顶排水沟45+353～47+864修复</t>
        </r>
      </text>
    </comment>
    <comment ref="K159" authorId="0" shapeId="0">
      <text>
        <r>
          <rPr>
            <sz val="12"/>
            <rFont val="宋体"/>
            <family val="3"/>
            <charset val="134"/>
          </rPr>
          <t>585米</t>
        </r>
      </text>
    </comment>
    <comment ref="J160" authorId="0" shapeId="0">
      <text>
        <r>
          <rPr>
            <sz val="12"/>
            <rFont val="宋体"/>
            <family val="3"/>
            <charset val="134"/>
          </rPr>
          <t>东干渠45+353～47+864渠道内坡水毁修复</t>
        </r>
      </text>
    </comment>
    <comment ref="K160" authorId="0" shapeId="0">
      <text>
        <r>
          <rPr>
            <sz val="12"/>
            <rFont val="宋体"/>
            <family val="3"/>
            <charset val="134"/>
          </rPr>
          <t>744米</t>
        </r>
      </text>
    </comment>
    <comment ref="J161" authorId="0" shapeId="0">
      <text>
        <r>
          <rPr>
            <sz val="12"/>
            <rFont val="宋体"/>
            <family val="3"/>
            <charset val="134"/>
          </rPr>
          <t>购买抢险队作训服装</t>
        </r>
      </text>
    </comment>
    <comment ref="K161" authorId="0" shapeId="0">
      <text>
        <r>
          <rPr>
            <sz val="12"/>
            <rFont val="宋体"/>
            <family val="3"/>
            <charset val="134"/>
          </rPr>
          <t>100套</t>
        </r>
      </text>
    </comment>
    <comment ref="J162" authorId="0" shapeId="0">
      <text>
        <r>
          <rPr>
            <sz val="12"/>
            <rFont val="宋体"/>
            <family val="3"/>
            <charset val="134"/>
          </rPr>
          <t>客水槽修复</t>
        </r>
      </text>
    </comment>
    <comment ref="K162" authorId="0" shapeId="0">
      <text>
        <r>
          <rPr>
            <sz val="12"/>
            <rFont val="宋体"/>
            <family val="3"/>
            <charset val="134"/>
          </rPr>
          <t>26宗</t>
        </r>
      </text>
    </comment>
    <comment ref="J163" authorId="0" shapeId="0">
      <text>
        <r>
          <rPr>
            <sz val="12"/>
            <rFont val="宋体"/>
            <family val="3"/>
            <charset val="134"/>
          </rPr>
          <t>做好防汛机动抢险准备工作</t>
        </r>
      </text>
    </comment>
    <comment ref="K163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J164" authorId="0" shapeId="0">
      <text>
        <r>
          <rPr>
            <sz val="12"/>
            <rFont val="宋体"/>
            <family val="3"/>
            <charset val="134"/>
          </rPr>
          <t>工程安全运行天数</t>
        </r>
      </text>
    </comment>
    <comment ref="K164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C165" authorId="0" shapeId="0">
      <text>
        <r>
          <rPr>
            <sz val="12"/>
            <rFont val="宋体"/>
            <family val="3"/>
            <charset val="134"/>
          </rPr>
          <t>303006003-省水利灌区管理局大广坝灌区管理分局</t>
        </r>
      </text>
    </comment>
    <comment ref="J165" authorId="0" shapeId="0">
      <text>
        <r>
          <rPr>
            <sz val="12"/>
            <rFont val="宋体"/>
            <family val="3"/>
            <charset val="134"/>
          </rPr>
          <t>防汛抢险综合演练</t>
        </r>
      </text>
    </comment>
    <comment ref="K165" authorId="0" shapeId="0">
      <text>
        <r>
          <rPr>
            <sz val="12"/>
            <rFont val="宋体"/>
            <family val="3"/>
            <charset val="134"/>
          </rPr>
          <t>122人</t>
        </r>
      </text>
    </comment>
    <comment ref="J166" authorId="0" shapeId="0">
      <text>
        <r>
          <rPr>
            <sz val="12"/>
            <rFont val="宋体"/>
            <family val="3"/>
            <charset val="134"/>
          </rPr>
          <t>防汛物资种类</t>
        </r>
      </text>
    </comment>
    <comment ref="K166" authorId="0" shapeId="0">
      <text>
        <r>
          <rPr>
            <sz val="12"/>
            <rFont val="宋体"/>
            <family val="3"/>
            <charset val="134"/>
          </rPr>
          <t>3种</t>
        </r>
      </text>
    </comment>
    <comment ref="J167" authorId="0" shapeId="0">
      <text>
        <r>
          <rPr>
            <sz val="12"/>
            <rFont val="宋体"/>
            <family val="3"/>
            <charset val="134"/>
          </rPr>
          <t>训练和演练天数</t>
        </r>
      </text>
    </comment>
    <comment ref="K167" authorId="0" shapeId="0">
      <text>
        <r>
          <rPr>
            <sz val="12"/>
            <rFont val="宋体"/>
            <family val="3"/>
            <charset val="134"/>
          </rPr>
          <t>6天</t>
        </r>
      </text>
    </comment>
    <comment ref="J168" authorId="0" shapeId="0">
      <text>
        <r>
          <rPr>
            <sz val="12"/>
            <rFont val="宋体"/>
            <family val="3"/>
            <charset val="134"/>
          </rPr>
          <t>减少受灾人口</t>
        </r>
      </text>
    </comment>
    <comment ref="K168" authorId="0" shapeId="0">
      <text>
        <r>
          <rPr>
            <sz val="12"/>
            <rFont val="宋体"/>
            <family val="3"/>
            <charset val="134"/>
          </rPr>
          <t>50万</t>
        </r>
      </text>
    </comment>
    <comment ref="C169" authorId="0" shapeId="0">
      <text>
        <r>
          <rPr>
            <sz val="12"/>
            <rFont val="宋体"/>
            <family val="3"/>
            <charset val="134"/>
          </rPr>
          <t>303007-省防汛物资储备管理中心</t>
        </r>
      </text>
    </comment>
    <comment ref="J169" authorId="0" shapeId="0">
      <text>
        <r>
          <rPr>
            <sz val="12"/>
            <rFont val="宋体"/>
            <family val="3"/>
            <charset val="134"/>
          </rPr>
          <t>完成4个仓库的日常运行及物资维护保养</t>
        </r>
      </text>
    </comment>
    <comment ref="K169" authorId="0" shapeId="0">
      <text>
        <r>
          <rPr>
            <sz val="12"/>
            <rFont val="宋体"/>
            <family val="3"/>
            <charset val="134"/>
          </rPr>
          <t>4个</t>
        </r>
      </text>
    </comment>
    <comment ref="J170" authorId="0" shapeId="0">
      <text>
        <r>
          <rPr>
            <sz val="12"/>
            <rFont val="宋体"/>
            <family val="3"/>
            <charset val="134"/>
          </rPr>
          <t>完成防汛物资储备目标</t>
        </r>
      </text>
    </comment>
    <comment ref="K170" authorId="0" shapeId="0">
      <text>
        <r>
          <rPr>
            <sz val="12"/>
            <rFont val="宋体"/>
            <family val="3"/>
            <charset val="134"/>
          </rPr>
          <t>16种防汛物资</t>
        </r>
      </text>
    </comment>
    <comment ref="J171" authorId="0" shapeId="0">
      <text>
        <r>
          <rPr>
            <sz val="12"/>
            <rFont val="宋体"/>
            <family val="3"/>
            <charset val="134"/>
          </rPr>
          <t>防汛抢险物资正常使用</t>
        </r>
      </text>
    </comment>
    <comment ref="K171" authorId="0" shapeId="0">
      <text>
        <r>
          <rPr>
            <sz val="12"/>
            <rFont val="宋体"/>
            <family val="3"/>
            <charset val="134"/>
          </rPr>
          <t xml:space="preserve">100%正常使用 </t>
        </r>
      </text>
    </comment>
    <comment ref="J172" authorId="0" shapeId="0">
      <text>
        <r>
          <rPr>
            <sz val="12"/>
            <rFont val="宋体"/>
            <family val="3"/>
            <charset val="134"/>
          </rPr>
          <t>防汛抢险物资覆盖市县个数</t>
        </r>
      </text>
    </comment>
    <comment ref="K172" authorId="0" shapeId="0">
      <text>
        <r>
          <rPr>
            <sz val="12"/>
            <rFont val="宋体"/>
            <family val="3"/>
            <charset val="134"/>
          </rPr>
          <t xml:space="preserve"> 18个 </t>
        </r>
      </text>
    </comment>
    <comment ref="B173" authorId="0" shapeId="0">
      <text>
        <r>
          <rPr>
            <sz val="12"/>
            <rFont val="宋体"/>
            <family val="3"/>
            <charset val="134"/>
          </rPr>
          <t>R100258.303-水利工程维修养护</t>
        </r>
      </text>
    </comment>
    <comment ref="C174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J174" authorId="0" shapeId="0">
      <text>
        <r>
          <rPr>
            <sz val="12"/>
            <rFont val="宋体"/>
            <family val="3"/>
            <charset val="134"/>
          </rPr>
          <t>拆除并新建10KV溢洪道线路</t>
        </r>
      </text>
    </comment>
    <comment ref="K174" authorId="0" shapeId="0">
      <text>
        <r>
          <rPr>
            <sz val="12"/>
            <rFont val="宋体"/>
            <family val="3"/>
            <charset val="134"/>
          </rPr>
          <t>3580米</t>
        </r>
      </text>
    </comment>
    <comment ref="J175" authorId="0" shapeId="0">
      <text>
        <r>
          <rPr>
            <sz val="12"/>
            <rFont val="宋体"/>
            <family val="3"/>
            <charset val="134"/>
          </rPr>
          <t>拆除并架设35KV同塔双回路线路</t>
        </r>
      </text>
    </comment>
    <comment ref="K175" authorId="0" shapeId="0">
      <text>
        <r>
          <rPr>
            <sz val="12"/>
            <rFont val="宋体"/>
            <family val="3"/>
            <charset val="134"/>
          </rPr>
          <t>8700米</t>
        </r>
      </text>
    </comment>
    <comment ref="J176" authorId="0" shapeId="0">
      <text>
        <r>
          <rPr>
            <sz val="12"/>
            <rFont val="宋体"/>
            <family val="3"/>
            <charset val="134"/>
          </rPr>
          <t>大坝大坝背水坡排水沟及坝顶防浪墙修复</t>
        </r>
      </text>
    </comment>
    <comment ref="K176" authorId="0" shapeId="0">
      <text>
        <r>
          <rPr>
            <sz val="12"/>
            <rFont val="宋体"/>
            <family val="3"/>
            <charset val="134"/>
          </rPr>
          <t>3项</t>
        </r>
      </text>
    </comment>
    <comment ref="J177" authorId="0" shapeId="0">
      <text>
        <r>
          <rPr>
            <sz val="12"/>
            <rFont val="宋体"/>
            <family val="3"/>
            <charset val="134"/>
          </rPr>
          <t>新建大坝站至π接点（58#塔处）24芯OPGW光缆</t>
        </r>
      </text>
    </comment>
    <comment ref="K177" authorId="0" shapeId="0">
      <text>
        <r>
          <rPr>
            <sz val="12"/>
            <rFont val="宋体"/>
            <family val="3"/>
            <charset val="134"/>
          </rPr>
          <t>16800米</t>
        </r>
      </text>
    </comment>
    <comment ref="J178" authorId="0" shapeId="0">
      <text>
        <r>
          <rPr>
            <sz val="12"/>
            <rFont val="宋体"/>
            <family val="3"/>
            <charset val="134"/>
          </rPr>
          <t>拆除并新建35KV大坝变电站</t>
        </r>
      </text>
    </comment>
    <comment ref="K178" authorId="0" shapeId="0">
      <text>
        <r>
          <rPr>
            <sz val="12"/>
            <rFont val="宋体"/>
            <family val="3"/>
            <charset val="134"/>
          </rPr>
          <t>1座</t>
        </r>
      </text>
    </comment>
    <comment ref="J179" authorId="0" shapeId="0">
      <text>
        <r>
          <rPr>
            <sz val="12"/>
            <rFont val="宋体"/>
            <family val="3"/>
            <charset val="134"/>
          </rPr>
          <t>新组立铁塔</t>
        </r>
      </text>
    </comment>
    <comment ref="K179" authorId="0" shapeId="0">
      <text>
        <r>
          <rPr>
            <sz val="12"/>
            <rFont val="宋体"/>
            <family val="3"/>
            <charset val="134"/>
          </rPr>
          <t>34基</t>
        </r>
      </text>
    </comment>
    <comment ref="J180" authorId="0" shapeId="0">
      <text>
        <r>
          <rPr>
            <sz val="12"/>
            <rFont val="宋体"/>
            <family val="3"/>
            <charset val="134"/>
          </rPr>
          <t>水库维修养护</t>
        </r>
      </text>
    </comment>
    <comment ref="K180" authorId="0" shapeId="0">
      <text>
        <r>
          <rPr>
            <sz val="12"/>
            <rFont val="宋体"/>
            <family val="3"/>
            <charset val="134"/>
          </rPr>
          <t>5宗水库</t>
        </r>
      </text>
    </comment>
    <comment ref="J181" authorId="0" shapeId="0">
      <text>
        <r>
          <rPr>
            <sz val="12"/>
            <rFont val="宋体"/>
            <family val="3"/>
            <charset val="134"/>
          </rPr>
          <t>渠道维修养护</t>
        </r>
      </text>
    </comment>
    <comment ref="K181" authorId="0" shapeId="0">
      <text>
        <r>
          <rPr>
            <sz val="12"/>
            <rFont val="宋体"/>
            <family val="3"/>
            <charset val="134"/>
          </rPr>
          <t>248公里</t>
        </r>
      </text>
    </comment>
    <comment ref="J182" authorId="0" shapeId="0">
      <text>
        <r>
          <rPr>
            <sz val="12"/>
            <rFont val="宋体"/>
            <family val="3"/>
            <charset val="134"/>
          </rPr>
          <t>拆除并新建35KV大坝变电站</t>
        </r>
      </text>
    </comment>
    <comment ref="K182" authorId="0" shapeId="0">
      <text>
        <r>
          <rPr>
            <sz val="12"/>
            <rFont val="宋体"/>
            <family val="3"/>
            <charset val="134"/>
          </rPr>
          <t>1座</t>
        </r>
      </text>
    </comment>
    <comment ref="J183" authorId="0" shapeId="0">
      <text>
        <r>
          <rPr>
            <sz val="12"/>
            <rFont val="宋体"/>
            <family val="3"/>
            <charset val="134"/>
          </rPr>
          <t>大坝安全运行</t>
        </r>
      </text>
    </comment>
    <comment ref="K183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J184" authorId="0" shapeId="0">
      <text>
        <r>
          <rPr>
            <sz val="12"/>
            <rFont val="宋体"/>
            <family val="3"/>
            <charset val="134"/>
          </rPr>
          <t>有效灌溉面积</t>
        </r>
      </text>
    </comment>
    <comment ref="K184" authorId="0" shapeId="0">
      <text>
        <r>
          <rPr>
            <sz val="12"/>
            <rFont val="宋体"/>
            <family val="3"/>
            <charset val="134"/>
          </rPr>
          <t>128万亩</t>
        </r>
      </text>
    </comment>
    <comment ref="J185" authorId="0" shapeId="0">
      <text>
        <r>
          <rPr>
            <sz val="12"/>
            <rFont val="宋体"/>
            <family val="3"/>
            <charset val="134"/>
          </rPr>
          <t>三防专线保障用电</t>
        </r>
      </text>
    </comment>
    <comment ref="K185" authorId="0" shapeId="0">
      <text>
        <r>
          <rPr>
            <sz val="12"/>
            <rFont val="宋体"/>
            <family val="3"/>
            <charset val="134"/>
          </rPr>
          <t>365天</t>
        </r>
      </text>
    </comment>
    <comment ref="C186" authorId="0" shapeId="0">
      <text>
        <r>
          <rPr>
            <sz val="12"/>
            <rFont val="宋体"/>
            <family val="3"/>
            <charset val="134"/>
          </rPr>
          <t>303006003-省水利灌区管理局大广坝灌区管理分局</t>
        </r>
      </text>
    </comment>
    <comment ref="J186" authorId="0" shapeId="0">
      <text>
        <r>
          <rPr>
            <sz val="12"/>
            <rFont val="宋体"/>
            <family val="3"/>
            <charset val="134"/>
          </rPr>
          <t>单位造价</t>
        </r>
      </text>
    </comment>
    <comment ref="K186" authorId="0" shapeId="0">
      <text>
        <r>
          <rPr>
            <sz val="12"/>
            <rFont val="宋体"/>
            <family val="3"/>
            <charset val="134"/>
          </rPr>
          <t>2.50万元/公里</t>
        </r>
      </text>
    </comment>
    <comment ref="J187" authorId="0" shapeId="0">
      <text>
        <r>
          <rPr>
            <sz val="12"/>
            <rFont val="宋体"/>
            <family val="3"/>
            <charset val="134"/>
          </rPr>
          <t>资金完成</t>
        </r>
      </text>
    </comment>
    <comment ref="K187" authorId="0" shapeId="0">
      <text>
        <r>
          <rPr>
            <sz val="12"/>
            <rFont val="宋体"/>
            <family val="3"/>
            <charset val="134"/>
          </rPr>
          <t>总投资816万元</t>
        </r>
      </text>
    </comment>
    <comment ref="J188" authorId="0" shapeId="0">
      <text>
        <r>
          <rPr>
            <sz val="12"/>
            <rFont val="宋体"/>
            <family val="3"/>
            <charset val="134"/>
          </rPr>
          <t>维修养护长度</t>
        </r>
      </text>
    </comment>
    <comment ref="K188" authorId="0" shapeId="0">
      <text>
        <r>
          <rPr>
            <sz val="12"/>
            <rFont val="宋体"/>
            <family val="3"/>
            <charset val="134"/>
          </rPr>
          <t>总长度326.56km</t>
        </r>
      </text>
    </comment>
    <comment ref="J189" authorId="0" shapeId="0">
      <text>
        <r>
          <rPr>
            <sz val="12"/>
            <rFont val="宋体"/>
            <family val="3"/>
            <charset val="134"/>
          </rPr>
          <t>经济效益</t>
        </r>
      </text>
    </comment>
    <comment ref="K189" authorId="0" shapeId="0">
      <text>
        <r>
          <rPr>
            <sz val="12"/>
            <rFont val="宋体"/>
            <family val="3"/>
            <charset val="134"/>
          </rPr>
          <t>满足工业农业用水需要，确保稳产增产</t>
        </r>
      </text>
    </comment>
    <comment ref="J190" authorId="0" shapeId="0">
      <text>
        <r>
          <rPr>
            <sz val="12"/>
            <rFont val="宋体"/>
            <family val="3"/>
            <charset val="134"/>
          </rPr>
          <t>工程质量</t>
        </r>
      </text>
    </comment>
    <comment ref="K190" authorId="0" shapeId="0">
      <text>
        <r>
          <rPr>
            <sz val="12"/>
            <rFont val="宋体"/>
            <family val="3"/>
            <charset val="134"/>
          </rPr>
          <t>合格</t>
        </r>
      </text>
    </comment>
    <comment ref="J191" authorId="0" shapeId="0">
      <text>
        <r>
          <rPr>
            <sz val="12"/>
            <rFont val="宋体"/>
            <family val="3"/>
            <charset val="134"/>
          </rPr>
          <t>服务对象</t>
        </r>
      </text>
    </comment>
    <comment ref="K191" authorId="0" shapeId="0">
      <text>
        <r>
          <rPr>
            <sz val="12"/>
            <rFont val="宋体"/>
            <family val="3"/>
            <charset val="134"/>
          </rPr>
          <t>满意度100%</t>
        </r>
      </text>
    </comment>
    <comment ref="J192" authorId="0" shapeId="0">
      <text>
        <r>
          <rPr>
            <sz val="12"/>
            <rFont val="宋体"/>
            <family val="3"/>
            <charset val="134"/>
          </rPr>
          <t>社会效益</t>
        </r>
      </text>
    </comment>
    <comment ref="K192" authorId="0" shapeId="0">
      <text>
        <r>
          <rPr>
            <sz val="12"/>
            <rFont val="宋体"/>
            <family val="3"/>
            <charset val="134"/>
          </rPr>
          <t>促进社会和谐发展</t>
        </r>
      </text>
    </comment>
    <comment ref="B193" authorId="0" shapeId="0">
      <text>
        <r>
          <rPr>
            <sz val="12"/>
            <rFont val="宋体"/>
            <family val="3"/>
            <charset val="134"/>
          </rPr>
          <t>T000004.303-迈湾水利枢纽工程</t>
        </r>
      </text>
    </comment>
    <comment ref="C194" authorId="0" shapeId="0">
      <text>
        <r>
          <rPr>
            <sz val="12"/>
            <rFont val="宋体"/>
            <family val="3"/>
            <charset val="134"/>
          </rPr>
          <t>303001-省水务厅本级</t>
        </r>
      </text>
    </comment>
    <comment ref="J194" authorId="0" shapeId="0">
      <text>
        <r>
          <rPr>
            <sz val="12"/>
            <rFont val="宋体"/>
            <family val="3"/>
            <charset val="134"/>
          </rPr>
          <t>年发电</t>
        </r>
      </text>
    </comment>
    <comment ref="K194" authorId="0" shapeId="0">
      <text>
        <r>
          <rPr>
            <sz val="12"/>
            <rFont val="宋体"/>
            <family val="3"/>
            <charset val="134"/>
          </rPr>
          <t>年发电量6485万度</t>
        </r>
      </text>
    </comment>
    <comment ref="J195" authorId="0" shapeId="0">
      <text>
        <r>
          <rPr>
            <sz val="12"/>
            <rFont val="宋体"/>
            <family val="3"/>
            <charset val="134"/>
          </rPr>
          <t>年供水</t>
        </r>
      </text>
    </comment>
    <comment ref="K195" authorId="0" shapeId="0">
      <text>
        <r>
          <rPr>
            <sz val="12"/>
            <rFont val="宋体"/>
            <family val="3"/>
            <charset val="134"/>
          </rPr>
          <t>年供水2.82亿 m3</t>
        </r>
      </text>
    </comment>
    <comment ref="B196" authorId="0" shapeId="0">
      <text>
        <r>
          <rPr>
            <sz val="12"/>
            <rFont val="宋体"/>
            <family val="3"/>
            <charset val="134"/>
          </rPr>
          <t>S000078.303-农村饮水安全巩固提升工程</t>
        </r>
      </text>
    </comment>
    <comment ref="C197" authorId="0" shapeId="0">
      <text>
        <r>
          <rPr>
            <sz val="12"/>
            <rFont val="宋体"/>
            <family val="3"/>
            <charset val="134"/>
          </rPr>
          <t>303-省水务厅（预留）</t>
        </r>
      </text>
    </comment>
    <comment ref="J197" authorId="0" shapeId="0">
      <text>
        <r>
          <rPr>
            <sz val="12"/>
            <rFont val="宋体"/>
            <family val="3"/>
            <charset val="134"/>
          </rPr>
          <t>新建农村饮水安全巩固提升工程处数</t>
        </r>
      </text>
    </comment>
    <comment ref="K197" authorId="0" shapeId="0">
      <text>
        <r>
          <rPr>
            <sz val="12"/>
            <rFont val="宋体"/>
            <family val="3"/>
            <charset val="134"/>
          </rPr>
          <t>521</t>
        </r>
      </text>
    </comment>
    <comment ref="J198" authorId="0" shapeId="0">
      <text>
        <r>
          <rPr>
            <sz val="12"/>
            <rFont val="宋体"/>
            <family val="3"/>
            <charset val="134"/>
          </rPr>
          <t>新建农村饮水安全巩固提升工程处数</t>
        </r>
      </text>
    </comment>
    <comment ref="K198" authorId="0" shapeId="0">
      <text>
        <r>
          <rPr>
            <sz val="12"/>
            <rFont val="宋体"/>
            <family val="3"/>
            <charset val="134"/>
          </rPr>
          <t>57</t>
        </r>
      </text>
    </comment>
    <comment ref="J199" authorId="0" shapeId="0">
      <text>
        <r>
          <rPr>
            <sz val="12"/>
            <rFont val="宋体"/>
            <family val="3"/>
            <charset val="134"/>
          </rPr>
          <t>解决贫困人口饮水安全问题人数</t>
        </r>
      </text>
    </comment>
    <comment ref="K199" authorId="0" shapeId="0">
      <text>
        <r>
          <rPr>
            <sz val="12"/>
            <rFont val="宋体"/>
            <family val="3"/>
            <charset val="134"/>
          </rPr>
          <t>3.43万人</t>
        </r>
      </text>
    </comment>
    <comment ref="B200" authorId="0" shapeId="0">
      <text>
        <r>
          <rPr>
            <sz val="12"/>
            <rFont val="宋体"/>
            <family val="3"/>
            <charset val="134"/>
          </rPr>
          <t>T100932.303-台风水毁修复工程</t>
        </r>
      </text>
    </comment>
    <comment ref="C201" authorId="0" shapeId="0">
      <text>
        <r>
          <rPr>
            <sz val="12"/>
            <rFont val="宋体"/>
            <family val="3"/>
            <charset val="134"/>
          </rPr>
          <t>303006003-省水利灌区管理局大广坝灌区管理分局</t>
        </r>
      </text>
    </comment>
    <comment ref="J201" authorId="0" shapeId="0">
      <text>
        <r>
          <rPr>
            <sz val="12"/>
            <rFont val="宋体"/>
            <family val="3"/>
            <charset val="134"/>
          </rPr>
          <t>灌溉面积</t>
        </r>
      </text>
    </comment>
    <comment ref="K201" authorId="0" shapeId="0">
      <text>
        <r>
          <rPr>
            <sz val="12"/>
            <rFont val="宋体"/>
            <family val="3"/>
            <charset val="134"/>
          </rPr>
          <t>设计灌溉面积101.08万亩</t>
        </r>
      </text>
    </comment>
    <comment ref="J202" authorId="0" shapeId="0">
      <text>
        <r>
          <rPr>
            <sz val="12"/>
            <rFont val="宋体"/>
            <family val="3"/>
            <charset val="134"/>
          </rPr>
          <t>工程质量</t>
        </r>
      </text>
    </comment>
    <comment ref="K202" authorId="0" shapeId="0">
      <text>
        <r>
          <rPr>
            <sz val="12"/>
            <rFont val="宋体"/>
            <family val="3"/>
            <charset val="134"/>
          </rPr>
          <t>合格</t>
        </r>
      </text>
    </comment>
    <comment ref="J203" authorId="0" shapeId="0">
      <text>
        <r>
          <rPr>
            <sz val="12"/>
            <rFont val="宋体"/>
            <family val="3"/>
            <charset val="134"/>
          </rPr>
          <t>社会效益</t>
        </r>
      </text>
    </comment>
    <comment ref="K203" authorId="0" shapeId="0">
      <text>
        <r>
          <rPr>
            <sz val="12"/>
            <rFont val="宋体"/>
            <family val="3"/>
            <charset val="134"/>
          </rPr>
          <t>满足农业用水需要，确保稳产增产</t>
        </r>
      </text>
    </comment>
    <comment ref="J204" authorId="0" shapeId="0">
      <text>
        <r>
          <rPr>
            <sz val="12"/>
            <rFont val="宋体"/>
            <family val="3"/>
            <charset val="134"/>
          </rPr>
          <t>人工价差</t>
        </r>
      </text>
    </comment>
    <comment ref="K204" authorId="0" shapeId="0">
      <text>
        <r>
          <rPr>
            <sz val="12"/>
            <rFont val="宋体"/>
            <family val="3"/>
            <charset val="134"/>
          </rPr>
          <t>89.79万元</t>
        </r>
      </text>
    </comment>
    <comment ref="J205" authorId="0" shapeId="0">
      <text>
        <r>
          <rPr>
            <sz val="12"/>
            <rFont val="宋体"/>
            <family val="3"/>
            <charset val="134"/>
          </rPr>
          <t>工程投资</t>
        </r>
      </text>
    </comment>
    <comment ref="K205" authorId="0" shapeId="0">
      <text>
        <r>
          <rPr>
            <sz val="12"/>
            <rFont val="宋体"/>
            <family val="3"/>
            <charset val="134"/>
          </rPr>
          <t>116.04万元</t>
        </r>
      </text>
    </comment>
    <comment ref="B206" authorId="0" shapeId="0">
      <text>
        <r>
          <rPr>
            <sz val="12"/>
            <rFont val="宋体"/>
            <family val="3"/>
            <charset val="134"/>
          </rPr>
          <t>T101897.303-松涛西干渠续建配套工程（乐园至春江水库补水段）</t>
        </r>
      </text>
    </comment>
    <comment ref="C207" authorId="0" shapeId="0">
      <text>
        <r>
          <rPr>
            <sz val="12"/>
            <rFont val="宋体"/>
            <family val="3"/>
            <charset val="134"/>
          </rPr>
          <t>303006002-省水利灌区管理局松涛灌区管理分局</t>
        </r>
      </text>
    </comment>
    <comment ref="J207" authorId="0" shapeId="0">
      <text>
        <r>
          <rPr>
            <sz val="12"/>
            <rFont val="宋体"/>
            <family val="3"/>
            <charset val="134"/>
          </rPr>
          <t>新建渠道</t>
        </r>
      </text>
    </comment>
    <comment ref="K207" authorId="0" shapeId="0">
      <text>
        <r>
          <rPr>
            <sz val="12"/>
            <rFont val="宋体"/>
            <family val="3"/>
            <charset val="134"/>
          </rPr>
          <t>2300米</t>
        </r>
      </text>
    </comment>
    <comment ref="J208" authorId="0" shapeId="0">
      <text>
        <r>
          <rPr>
            <sz val="12"/>
            <rFont val="宋体"/>
            <family val="3"/>
            <charset val="134"/>
          </rPr>
          <t>扩建渠道</t>
        </r>
      </text>
    </comment>
    <comment ref="K208" authorId="0" shapeId="0">
      <text>
        <r>
          <rPr>
            <sz val="12"/>
            <rFont val="宋体"/>
            <family val="3"/>
            <charset val="134"/>
          </rPr>
          <t>3568米</t>
        </r>
      </text>
    </comment>
    <comment ref="J209" authorId="0" shapeId="0">
      <text>
        <r>
          <rPr>
            <sz val="12"/>
            <rFont val="宋体"/>
            <family val="3"/>
            <charset val="134"/>
          </rPr>
          <t>灌溉面积</t>
        </r>
      </text>
    </comment>
    <comment ref="K209" authorId="0" shapeId="0">
      <text>
        <r>
          <rPr>
            <sz val="12"/>
            <rFont val="宋体"/>
            <family val="3"/>
            <charset val="134"/>
          </rPr>
          <t>65万亩</t>
        </r>
      </text>
    </comment>
    <comment ref="J210" authorId="0" shapeId="0">
      <text>
        <r>
          <rPr>
            <sz val="12"/>
            <rFont val="宋体"/>
            <family val="3"/>
            <charset val="134"/>
          </rPr>
          <t>供水量</t>
        </r>
      </text>
    </comment>
    <comment ref="K210" authorId="0" shapeId="0">
      <text>
        <r>
          <rPr>
            <sz val="12"/>
            <rFont val="宋体"/>
            <family val="3"/>
            <charset val="134"/>
          </rPr>
          <t>3607万立方米</t>
        </r>
      </text>
    </comment>
  </commentList>
</comments>
</file>

<file path=xl/sharedStrings.xml><?xml version="1.0" encoding="utf-8"?>
<sst xmlns="http://schemas.openxmlformats.org/spreadsheetml/2006/main" count="3964" uniqueCount="779">
  <si>
    <t>财政拨款收支总表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</si>
  <si>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</si>
  <si>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</si>
  <si>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</si>
  <si>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</si>
  <si>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合计</t>
    <phoneticPr fontId="1" type="noConversion"/>
  </si>
  <si>
    <t>政府性基金预算</t>
    <phoneticPr fontId="1" type="noConversion"/>
  </si>
  <si>
    <t>一、本年收入</t>
    <phoneticPr fontId="1" type="noConversion"/>
  </si>
  <si>
    <t>（一）一般公共预算拨款</t>
    <phoneticPr fontId="1" type="noConversion"/>
  </si>
  <si>
    <t>（二）政府性基金预算拨款</t>
    <phoneticPr fontId="1" type="noConversion"/>
  </si>
  <si>
    <t>二、上年结转</t>
    <phoneticPr fontId="1" type="noConversion"/>
  </si>
  <si>
    <t>一、本年支出</t>
    <phoneticPr fontId="1" type="noConversion"/>
  </si>
  <si>
    <t>（六）科学技术支出</t>
    <phoneticPr fontId="1" type="noConversion"/>
  </si>
  <si>
    <t>（七）文化体育与传媒支出</t>
    <phoneticPr fontId="1" type="noConversion"/>
  </si>
  <si>
    <t>（八）社会保障和就业支出</t>
    <phoneticPr fontId="1" type="noConversion"/>
  </si>
  <si>
    <t>……</t>
    <phoneticPr fontId="1" type="noConversion"/>
  </si>
  <si>
    <t>二、结转下年</t>
    <phoneticPr fontId="1" type="noConversion"/>
  </si>
  <si>
    <t>收入总计</t>
    <phoneticPr fontId="1" type="noConversion"/>
  </si>
  <si>
    <t>支出总计</t>
    <phoneticPr fontId="1" type="noConversion"/>
  </si>
  <si>
    <t>一般公共预算支出表</t>
    <phoneticPr fontId="1" type="noConversion"/>
  </si>
  <si>
    <t>支出功能分类科目</t>
    <phoneticPr fontId="1" type="noConversion"/>
  </si>
  <si>
    <t>科目编码</t>
    <phoneticPr fontId="1" type="noConversion"/>
  </si>
  <si>
    <t>科目名称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</si>
  <si>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</si>
  <si>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</si>
  <si>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</si>
  <si>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单位：千元</t>
    <phoneticPr fontId="1" type="noConversion"/>
  </si>
  <si>
    <t>2017年预算数</t>
    <phoneticPr fontId="1" type="noConversion"/>
  </si>
  <si>
    <t>一般公共预算基本支出表</t>
    <phoneticPr fontId="1" type="noConversion"/>
  </si>
  <si>
    <t>支出经济分类科目</t>
    <phoneticPr fontId="1" type="noConversion"/>
  </si>
  <si>
    <t>科目编码</t>
    <phoneticPr fontId="1" type="noConversion"/>
  </si>
  <si>
    <t>科目名称</t>
    <phoneticPr fontId="1" type="noConversion"/>
  </si>
  <si>
    <t>合计</t>
  </si>
  <si>
    <t>合计</t>
    <phoneticPr fontId="1" type="noConversion"/>
  </si>
  <si>
    <t>人员经费</t>
    <phoneticPr fontId="1" type="noConversion"/>
  </si>
  <si>
    <t>公用经费</t>
    <phoneticPr fontId="1" type="noConversion"/>
  </si>
  <si>
    <t>单位：千元</t>
  </si>
  <si>
    <t>单位：千元</t>
    <phoneticPr fontId="1" type="noConversion"/>
  </si>
  <si>
    <t>一般公共预算“三公”经费支出表</t>
    <phoneticPr fontId="1" type="noConversion"/>
  </si>
  <si>
    <t>合计</t>
    <phoneticPr fontId="1" type="noConversion"/>
  </si>
  <si>
    <t>因公出国（境）费</t>
    <phoneticPr fontId="1" type="noConversion"/>
  </si>
  <si>
    <t>公务用车购置及运行费</t>
    <phoneticPr fontId="1" type="noConversion"/>
  </si>
  <si>
    <t>小计</t>
  </si>
  <si>
    <t>小计</t>
    <phoneticPr fontId="1" type="noConversion"/>
  </si>
  <si>
    <t>公务用车购置费</t>
    <phoneticPr fontId="1" type="noConversion"/>
  </si>
  <si>
    <t>公务用车运行费</t>
    <phoneticPr fontId="1" type="noConversion"/>
  </si>
  <si>
    <t>公务接待费</t>
    <phoneticPr fontId="1" type="noConversion"/>
  </si>
  <si>
    <t>政府性基金预算支出表</t>
    <phoneticPr fontId="1" type="noConversion"/>
  </si>
  <si>
    <t>部门收支总表</t>
    <phoneticPr fontId="1" type="noConversion"/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</si>
  <si>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</si>
  <si>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</si>
  <si>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</si>
  <si>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</si>
  <si>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</si>
  <si>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一、一般公共服务支出</t>
  </si>
  <si>
    <t xml:space="preserve">  二、外交支出</t>
  </si>
  <si>
    <t xml:space="preserve">  三、国防支出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</si>
  <si>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</si>
  <si>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</si>
  <si>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</si>
  <si>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</si>
  <si>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</si>
  <si>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</si>
  <si>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</si>
  <si>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</si>
  <si>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</si>
  <si>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</si>
  <si>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</si>
  <si>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</si>
  <si>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</si>
  <si>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</si>
  <si>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</si>
  <si>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</si>
  <si>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</si>
  <si>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</si>
  <si>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</si>
  <si>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</si>
  <si>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</si>
  <si>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</si>
  <si>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</si>
  <si>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</si>
  <si>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</si>
  <si>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</si>
  <si>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二十八、结余结转下年支出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</si>
  <si>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</si>
  <si>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</si>
  <si>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</si>
  <si>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专户管理的收费结余结转</t>
  </si>
  <si>
    <t xml:space="preserve">  罚没收入结余结转</t>
  </si>
  <si>
    <t xml:space="preserve">  国有资源(资产)有偿使用收入结余结转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</si>
  <si>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</si>
  <si>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</si>
  <si>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</si>
  <si>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</si>
  <si>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</si>
  <si>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</si>
  <si>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</si>
  <si>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</si>
  <si>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总计</t>
  </si>
  <si>
    <t>上年结余结转</t>
  </si>
  <si>
    <t>本年收入合计</t>
  </si>
  <si>
    <t xml:space="preserve">  </t>
  </si>
  <si>
    <t>支出功能分类科目</t>
    <phoneticPr fontId="1" type="noConversion"/>
  </si>
  <si>
    <t>科目名称</t>
    <phoneticPr fontId="1" type="noConversion"/>
  </si>
  <si>
    <t>部门收入总表</t>
    <phoneticPr fontId="1" type="noConversion"/>
  </si>
  <si>
    <t>基本支出</t>
  </si>
  <si>
    <t>项目支出</t>
  </si>
  <si>
    <t>本级</t>
  </si>
  <si>
    <t>下级</t>
  </si>
  <si>
    <t>部门支出总表</t>
    <phoneticPr fontId="1" type="noConversion"/>
  </si>
  <si>
    <t>（一）一般公共服务支出</t>
    <phoneticPr fontId="1" type="noConversion"/>
  </si>
  <si>
    <t>（二）政府性基金预算拨款</t>
    <phoneticPr fontId="1" type="noConversion"/>
  </si>
  <si>
    <t>一般公共预算</t>
    <phoneticPr fontId="1" type="noConversion"/>
  </si>
  <si>
    <t xml:space="preserve"> </t>
  </si>
  <si>
    <t>预算单位</t>
  </si>
  <si>
    <t>预算部门职责</t>
  </si>
  <si>
    <t>项目名称</t>
  </si>
  <si>
    <t>项目类型</t>
  </si>
  <si>
    <t>资金性质</t>
  </si>
  <si>
    <t>预算数</t>
  </si>
  <si>
    <t>指标类型</t>
  </si>
  <si>
    <t>绩效指标</t>
  </si>
  <si>
    <t>绩效目标</t>
  </si>
  <si>
    <t xml:space="preserve">   项目支出绩效信息表</t>
    <phoneticPr fontId="1" type="noConversion"/>
  </si>
  <si>
    <t>预算部门</t>
    <phoneticPr fontId="1" type="noConversion"/>
  </si>
  <si>
    <t>部门：</t>
    <phoneticPr fontId="1" type="noConversion"/>
  </si>
  <si>
    <t>附件1-1</t>
    <phoneticPr fontId="1" type="noConversion"/>
  </si>
  <si>
    <t>附件1-2</t>
    <phoneticPr fontId="1" type="noConversion"/>
  </si>
  <si>
    <t>附件1-3</t>
    <phoneticPr fontId="1" type="noConversion"/>
  </si>
  <si>
    <t>附件1-4</t>
    <phoneticPr fontId="1" type="noConversion"/>
  </si>
  <si>
    <t>附件1-5</t>
    <phoneticPr fontId="1" type="noConversion"/>
  </si>
  <si>
    <t>附件1-6</t>
    <phoneticPr fontId="1" type="noConversion"/>
  </si>
  <si>
    <t>附件1-7</t>
    <phoneticPr fontId="1" type="noConversion"/>
  </si>
  <si>
    <t>附件1-8</t>
    <phoneticPr fontId="1" type="noConversion"/>
  </si>
  <si>
    <t>附件1-9</t>
    <phoneticPr fontId="1" type="noConversion"/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</si>
  <si>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</si>
  <si>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</si>
  <si>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</si>
  <si>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</si>
  <si>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</si>
  <si>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</si>
  <si>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八、用事业基金弥补收支差额</t>
    <phoneticPr fontId="1" type="noConversion"/>
  </si>
  <si>
    <t xml:space="preserve">  九、上年结转结余收入</t>
    <phoneticPr fontId="1" type="noConversion"/>
  </si>
  <si>
    <t xml:space="preserve">  二、政府性基金收入</t>
    <phoneticPr fontId="1" type="noConversion"/>
  </si>
  <si>
    <t>政府性基金收入</t>
    <phoneticPr fontId="1" type="noConversion"/>
  </si>
  <si>
    <t xml:space="preserve">  三、其他财政资金收入</t>
    <phoneticPr fontId="1" type="noConversion"/>
  </si>
  <si>
    <t>其他财政资金收入</t>
    <phoneticPr fontId="1" type="noConversion"/>
  </si>
  <si>
    <t xml:space="preserve">  四、收回存量资金收入</t>
    <phoneticPr fontId="1" type="noConversion"/>
  </si>
  <si>
    <t>收回存量资金收入</t>
    <phoneticPr fontId="1" type="noConversion"/>
  </si>
  <si>
    <t xml:space="preserve">  五、事业收入</t>
    <phoneticPr fontId="1" type="noConversion"/>
  </si>
  <si>
    <t>事业收入</t>
    <phoneticPr fontId="1" type="noConversion"/>
  </si>
  <si>
    <t xml:space="preserve">        其中：教育收费收入</t>
    <phoneticPr fontId="1" type="noConversion"/>
  </si>
  <si>
    <t xml:space="preserve">  六、事业单位经营收入</t>
    <phoneticPr fontId="1" type="noConversion"/>
  </si>
  <si>
    <t>事业单位经营收入</t>
    <phoneticPr fontId="1" type="noConversion"/>
  </si>
  <si>
    <t xml:space="preserve">  七、其他收入</t>
    <phoneticPr fontId="1" type="noConversion"/>
  </si>
  <si>
    <t>其他收入</t>
    <phoneticPr fontId="1" type="noConversion"/>
  </si>
  <si>
    <t>单位：千元</t>
    <phoneticPr fontId="1" type="noConversion"/>
  </si>
  <si>
    <t xml:space="preserve"> 1,219,511.90</t>
  </si>
  <si>
    <t xml:space="preserve"> 76,400.00</t>
  </si>
  <si>
    <t xml:space="preserve"> 11,782.50</t>
  </si>
  <si>
    <t xml:space="preserve"> 12,038.90</t>
  </si>
  <si>
    <t xml:space="preserve"> 1,349.80</t>
  </si>
  <si>
    <t>（二）医疗卫生与计划生育支出</t>
    <phoneticPr fontId="1" type="noConversion"/>
  </si>
  <si>
    <t xml:space="preserve"> 59,000.00</t>
  </si>
  <si>
    <t>（三）节能环保支出</t>
    <phoneticPr fontId="1" type="noConversion"/>
  </si>
  <si>
    <t xml:space="preserve"> 1,207,696.10</t>
  </si>
  <si>
    <t>（四）农林水支出</t>
    <phoneticPr fontId="1" type="noConversion"/>
  </si>
  <si>
    <t xml:space="preserve"> 4,044.60</t>
  </si>
  <si>
    <t>（五）住房保障支出</t>
    <phoneticPr fontId="1" type="noConversion"/>
  </si>
  <si>
    <t>1349.8</t>
    <phoneticPr fontId="12" type="noConversion"/>
  </si>
  <si>
    <t>59000</t>
    <phoneticPr fontId="1" type="noConversion"/>
  </si>
  <si>
    <t>4044.6</t>
    <phoneticPr fontId="1" type="noConversion"/>
  </si>
  <si>
    <r>
      <t>1</t>
    </r>
    <r>
      <rPr>
        <sz val="11"/>
        <color indexed="8"/>
        <rFont val="宋体"/>
        <family val="3"/>
        <charset val="134"/>
      </rPr>
      <t>2038.9</t>
    </r>
    <phoneticPr fontId="1" type="noConversion"/>
  </si>
  <si>
    <t xml:space="preserve"> 1,295,911.90</t>
  </si>
  <si>
    <t>2018年预算数</t>
    <phoneticPr fontId="1" type="noConversion"/>
  </si>
  <si>
    <t xml:space="preserve"> 2080505-机关事业单位基本养老保险缴费支出</t>
  </si>
  <si>
    <t xml:space="preserve"> 1,879.20</t>
  </si>
  <si>
    <t xml:space="preserve"> 30108-机关事业单位基本养老保险缴费</t>
  </si>
  <si>
    <t xml:space="preserve"> 2080899-其他优抚支出</t>
  </si>
  <si>
    <t xml:space="preserve"> 30305-生活补助</t>
  </si>
  <si>
    <t xml:space="preserve"> 2101101-行政单位医疗</t>
  </si>
  <si>
    <t xml:space="preserve"> 30110-城镇职工基本医疗保险缴费</t>
  </si>
  <si>
    <t xml:space="preserve"> 30112-其他社会保障缴费</t>
  </si>
  <si>
    <t xml:space="preserve"> 2130301-行政运行</t>
  </si>
  <si>
    <t xml:space="preserve"> 14,882.20</t>
  </si>
  <si>
    <t xml:space="preserve"> 30101-基本工资</t>
  </si>
  <si>
    <t xml:space="preserve"> 3,814.80</t>
  </si>
  <si>
    <t xml:space="preserve"> 30102-津贴补贴</t>
  </si>
  <si>
    <t xml:space="preserve"> 5,127.60</t>
  </si>
  <si>
    <t xml:space="preserve"> 30103-奖金</t>
  </si>
  <si>
    <t xml:space="preserve"> 30114-医疗费</t>
  </si>
  <si>
    <t xml:space="preserve"> 30199-其他工资福利支出</t>
  </si>
  <si>
    <t xml:space="preserve"> 1,408.00</t>
  </si>
  <si>
    <t xml:space="preserve"> 30201-办公费</t>
  </si>
  <si>
    <t xml:space="preserve"> 30203-咨询费</t>
  </si>
  <si>
    <t xml:space="preserve"> 30204-手续费</t>
  </si>
  <si>
    <t xml:space="preserve"> 30205-水费</t>
  </si>
  <si>
    <t xml:space="preserve"> 30206-电费</t>
  </si>
  <si>
    <t xml:space="preserve"> 30207-邮电费</t>
  </si>
  <si>
    <t xml:space="preserve"> 30209-物业管理费</t>
  </si>
  <si>
    <t xml:space="preserve"> 30211-差旅费</t>
  </si>
  <si>
    <t xml:space="preserve"> 30213-维修(护)费</t>
  </si>
  <si>
    <t xml:space="preserve"> 30215-会议费</t>
  </si>
  <si>
    <t xml:space="preserve"> 30216-培训费</t>
  </si>
  <si>
    <t xml:space="preserve"> 30228-工会经费</t>
  </si>
  <si>
    <t xml:space="preserve"> 30229-福利费</t>
  </si>
  <si>
    <t xml:space="preserve"> 30231-公务用车运行维护费</t>
  </si>
  <si>
    <t xml:space="preserve"> 30239-其他交通费用</t>
  </si>
  <si>
    <t xml:space="preserve"> 30299-其他商品和服务支出</t>
  </si>
  <si>
    <t xml:space="preserve"> 30309-奖励金</t>
  </si>
  <si>
    <t xml:space="preserve"> 31002-办公设备购置</t>
  </si>
  <si>
    <t xml:space="preserve"> 2210201-住房公积金</t>
  </si>
  <si>
    <t xml:space="preserve"> 1,367.90</t>
  </si>
  <si>
    <t xml:space="preserve"> 30113-住房公积金</t>
  </si>
  <si>
    <t xml:space="preserve"> 2210203-购房补贴</t>
  </si>
  <si>
    <t xml:space="preserve"> 1,628.40</t>
  </si>
  <si>
    <t xml:space="preserve"> 2101102-事业单位医疗</t>
  </si>
  <si>
    <t xml:space="preserve"> 2130313-水文测报</t>
  </si>
  <si>
    <t xml:space="preserve"> 11,322.70</t>
  </si>
  <si>
    <t xml:space="preserve"> 3,498.00</t>
  </si>
  <si>
    <t xml:space="preserve"> 1,558.50</t>
  </si>
  <si>
    <t xml:space="preserve"> 30106-伙食补助费</t>
  </si>
  <si>
    <t xml:space="preserve"> 30107-绩效工资</t>
  </si>
  <si>
    <t xml:space="preserve"> 3,010.80</t>
  </si>
  <si>
    <t xml:space="preserve"> 1,007.30</t>
  </si>
  <si>
    <t xml:space="preserve"> 2,771.20</t>
  </si>
  <si>
    <t xml:space="preserve"> 1,152.50</t>
  </si>
  <si>
    <t xml:space="preserve"> 2130399-其他水利支出</t>
  </si>
  <si>
    <t xml:space="preserve"> 3,589.80</t>
  </si>
  <si>
    <t xml:space="preserve"> 2,886.90</t>
  </si>
  <si>
    <t xml:space="preserve"> 5,920.00</t>
  </si>
  <si>
    <t xml:space="preserve"> 1,743.60</t>
  </si>
  <si>
    <t xml:space="preserve"> 1,457.00</t>
  </si>
  <si>
    <t xml:space="preserve"> 30111-公务员医疗补助缴费</t>
  </si>
  <si>
    <t xml:space="preserve"> 4,493.10</t>
  </si>
  <si>
    <t xml:space="preserve"> 1,230.00</t>
  </si>
  <si>
    <t xml:space="preserve"> 1,466.70</t>
  </si>
  <si>
    <t xml:space="preserve"> 2,438.40</t>
  </si>
  <si>
    <t xml:space="preserve"> 2,046.60</t>
  </si>
  <si>
    <t xml:space="preserve"> 303001-省水务厅本级</t>
  </si>
  <si>
    <t xml:space="preserve">  303002-省水文水资源勘测局</t>
    <phoneticPr fontId="1" type="noConversion"/>
  </si>
  <si>
    <t xml:space="preserve"> 303004-省水务建设质量监督定额局</t>
    <phoneticPr fontId="1" type="noConversion"/>
  </si>
  <si>
    <t xml:space="preserve"> 303005-省水务厅信息中心</t>
    <phoneticPr fontId="1" type="noConversion"/>
  </si>
  <si>
    <t xml:space="preserve"> 303006001-省水利灌区管理局本级</t>
    <phoneticPr fontId="1" type="noConversion"/>
  </si>
  <si>
    <t xml:space="preserve"> 303006002-省水利灌区管理局松涛灌区管理分局</t>
    <phoneticPr fontId="1" type="noConversion"/>
  </si>
  <si>
    <t xml:space="preserve"> 303006003-省水利灌区管理局大广坝灌区管理分局</t>
    <phoneticPr fontId="1" type="noConversion"/>
  </si>
  <si>
    <t xml:space="preserve">  303007-省防汛物资储备管理中心</t>
    <phoneticPr fontId="1" type="noConversion"/>
  </si>
  <si>
    <t xml:space="preserve"> 2130305-水利工程建设</t>
  </si>
  <si>
    <t xml:space="preserve"> 31005-基础设施建设</t>
  </si>
  <si>
    <t xml:space="preserve"> 197,849.00</t>
  </si>
  <si>
    <t xml:space="preserve"> 2136903-地方重大水利工程建设</t>
  </si>
  <si>
    <t xml:space="preserve"> 67,000.00</t>
  </si>
  <si>
    <t xml:space="preserve"> 348,487.00</t>
  </si>
  <si>
    <t xml:space="preserve"> 30227-委托业务费</t>
  </si>
  <si>
    <t xml:space="preserve"> 2,980.00</t>
  </si>
  <si>
    <t xml:space="preserve"> 30501-不同级政府间转移支付</t>
  </si>
  <si>
    <t xml:space="preserve"> 105,980.00</t>
  </si>
  <si>
    <t xml:space="preserve"> 239,527.00</t>
  </si>
  <si>
    <t xml:space="preserve"> 2130310-水土保持</t>
  </si>
  <si>
    <t xml:space="preserve"> 11,550.00</t>
  </si>
  <si>
    <t xml:space="preserve"> 2130314-防汛</t>
  </si>
  <si>
    <t xml:space="preserve"> 14,513.00</t>
  </si>
  <si>
    <t xml:space="preserve"> 2130316-农田水利</t>
  </si>
  <si>
    <t xml:space="preserve"> 172,830.00</t>
  </si>
  <si>
    <t xml:space="preserve"> 2130319-江河湖库水系综合整治</t>
  </si>
  <si>
    <t xml:space="preserve"> 72,620.00</t>
  </si>
  <si>
    <t xml:space="preserve"> 2130304-水利行业业务管理</t>
  </si>
  <si>
    <t xml:space="preserve"> 2,200.00</t>
  </si>
  <si>
    <t xml:space="preserve"> 1,800.00</t>
  </si>
  <si>
    <t xml:space="preserve"> 2130306-水利工程运行与维护</t>
  </si>
  <si>
    <t xml:space="preserve"> 31006-大型修缮</t>
  </si>
  <si>
    <t xml:space="preserve"> 2,060.00</t>
  </si>
  <si>
    <t xml:space="preserve"> 2110302-水体</t>
  </si>
  <si>
    <t xml:space="preserve"> 2130335-农村人畜饮水</t>
  </si>
  <si>
    <t xml:space="preserve"> 34,500.00</t>
  </si>
  <si>
    <t xml:space="preserve"> 80,000.00</t>
  </si>
  <si>
    <t xml:space="preserve"> 7,000.00</t>
  </si>
  <si>
    <t xml:space="preserve"> 1,165.00</t>
  </si>
  <si>
    <t xml:space="preserve"> 30226-劳务费</t>
  </si>
  <si>
    <t xml:space="preserve"> 1,282.50</t>
  </si>
  <si>
    <t xml:space="preserve"> 1,247.50</t>
  </si>
  <si>
    <t xml:space="preserve"> 31003-专用设备购置</t>
  </si>
  <si>
    <t xml:space="preserve"> 2,000.00</t>
  </si>
  <si>
    <t xml:space="preserve"> 2130311-水资源节约管理与保护</t>
  </si>
  <si>
    <t xml:space="preserve"> 6,580.00</t>
  </si>
  <si>
    <t xml:space="preserve"> 2,400.00</t>
  </si>
  <si>
    <t xml:space="preserve"> 30218-专用材料费</t>
  </si>
  <si>
    <t xml:space="preserve"> 30225-专用燃料费</t>
  </si>
  <si>
    <t xml:space="preserve"> 31019-其他交通工具购置</t>
  </si>
  <si>
    <t xml:space="preserve"> 18,203.00</t>
  </si>
  <si>
    <t xml:space="preserve"> 2,500.00</t>
  </si>
  <si>
    <t xml:space="preserve"> 15,703.00</t>
  </si>
  <si>
    <t xml:space="preserve"> 16,810.00</t>
  </si>
  <si>
    <t xml:space="preserve"> 4,200.00</t>
  </si>
  <si>
    <t xml:space="preserve"> 12,610.00</t>
  </si>
  <si>
    <t xml:space="preserve"> 4,660.00</t>
  </si>
  <si>
    <t xml:space="preserve"> 1,440.00</t>
  </si>
  <si>
    <t xml:space="preserve"> 10,650.00</t>
  </si>
  <si>
    <t xml:space="preserve"> 1,140.00</t>
  </si>
  <si>
    <t xml:space="preserve"> 30214-租赁费</t>
  </si>
  <si>
    <t xml:space="preserve"> 6,759.00</t>
  </si>
  <si>
    <t xml:space="preserve"> 31008-物资储备</t>
  </si>
  <si>
    <t xml:space="preserve"> 1,641.00</t>
  </si>
  <si>
    <t xml:space="preserve"> 2082302-基础设施建设和经济发展</t>
  </si>
  <si>
    <t xml:space="preserve"> 5,900.00</t>
  </si>
  <si>
    <t xml:space="preserve"> 2136601-基础设施建设和经济发展</t>
  </si>
  <si>
    <t xml:space="preserve"> 3,500.00</t>
  </si>
  <si>
    <t xml:space="preserve"> 2130308-水利前期工作</t>
  </si>
  <si>
    <t xml:space="preserve"> 56,064.50</t>
  </si>
  <si>
    <t xml:space="preserve"> 1,200.00</t>
  </si>
  <si>
    <t xml:space="preserve"> 2130333-信息管理</t>
  </si>
  <si>
    <t xml:space="preserve"> 12,110.00</t>
  </si>
  <si>
    <t xml:space="preserve"> 31007-信息网络及软件购置更新</t>
  </si>
  <si>
    <t xml:space="preserve"> 8,525.00</t>
  </si>
  <si>
    <t xml:space="preserve"> 39902-预留</t>
  </si>
  <si>
    <t xml:space="preserve"> 3,435.00</t>
  </si>
  <si>
    <t xml:space="preserve"> 8,540.00</t>
  </si>
  <si>
    <t xml:space="preserve"> 2019999-其他一般公共服务支出</t>
  </si>
  <si>
    <t xml:space="preserve"> 30202-印刷费</t>
  </si>
  <si>
    <t xml:space="preserve"> 1,630.00</t>
  </si>
  <si>
    <t xml:space="preserve"> 30212-因公出国(境)费用</t>
  </si>
  <si>
    <t xml:space="preserve"> 1,580.00</t>
  </si>
  <si>
    <t xml:space="preserve"> 30217-公务接待费</t>
  </si>
  <si>
    <t xml:space="preserve"> 5,178.00</t>
  </si>
  <si>
    <t xml:space="preserve"> 1,974.50</t>
  </si>
  <si>
    <t xml:space="preserve"> 30399-其他对个人和家庭的补助</t>
  </si>
  <si>
    <t xml:space="preserve"> 5,400.00</t>
  </si>
  <si>
    <t xml:space="preserve"> 1,620.00</t>
  </si>
  <si>
    <t xml:space="preserve"> 1,284.00</t>
  </si>
  <si>
    <t xml:space="preserve"> 1,380.00</t>
  </si>
  <si>
    <t>2018年基本支出</t>
    <phoneticPr fontId="1" type="noConversion"/>
  </si>
  <si>
    <t xml:space="preserve"> 14,678.10</t>
  </si>
  <si>
    <t xml:space="preserve"> 3,978.60</t>
  </si>
  <si>
    <t xml:space="preserve"> 10,903.60</t>
  </si>
  <si>
    <t xml:space="preserve"> 14,457.60</t>
  </si>
  <si>
    <t xml:space="preserve"> 12,614.10</t>
  </si>
  <si>
    <t xml:space="preserve"> 1,843.50</t>
  </si>
  <si>
    <t xml:space="preserve"> 9,479.20</t>
  </si>
  <si>
    <t xml:space="preserve"> 3,521.00</t>
  </si>
  <si>
    <t xml:space="preserve"> 2,880.20</t>
  </si>
  <si>
    <t xml:space="preserve"> 2,130.40</t>
  </si>
  <si>
    <t xml:space="preserve"> 3,133.10</t>
  </si>
  <si>
    <t xml:space="preserve"> 2,430.20</t>
  </si>
  <si>
    <t xml:space="preserve"> 7,481.40</t>
  </si>
  <si>
    <t xml:space="preserve"> 6,808.90</t>
  </si>
  <si>
    <t xml:space="preserve"> 5,247.50</t>
  </si>
  <si>
    <t xml:space="preserve"> 5,613.50</t>
  </si>
  <si>
    <t xml:space="preserve"> 4,741.10</t>
  </si>
  <si>
    <t xml:space="preserve"> 3,620.70</t>
  </si>
  <si>
    <t xml:space="preserve"> 1,622.50</t>
  </si>
  <si>
    <t xml:space="preserve"> 1,230.70</t>
  </si>
  <si>
    <t xml:space="preserve"> 303001-省水务厅本级</t>
    <phoneticPr fontId="1" type="noConversion"/>
  </si>
  <si>
    <t xml:space="preserve"> 303002-省水文水资源勘测局</t>
  </si>
  <si>
    <t xml:space="preserve"> 303002-省水文水资源勘测局</t>
    <phoneticPr fontId="1" type="noConversion"/>
  </si>
  <si>
    <t xml:space="preserve"> 303004-省水务建设质量监督定额局</t>
  </si>
  <si>
    <t xml:space="preserve"> 303004-省水务建设质量监督定额局</t>
    <phoneticPr fontId="1" type="noConversion"/>
  </si>
  <si>
    <t xml:space="preserve"> 303005-省水务厅信息中心</t>
  </si>
  <si>
    <t xml:space="preserve"> 303005-省水务厅信息中心</t>
    <phoneticPr fontId="1" type="noConversion"/>
  </si>
  <si>
    <t xml:space="preserve"> 303006001-省水利灌区管理局本级</t>
  </si>
  <si>
    <t xml:space="preserve"> 303006001-省水利灌区管理局本级</t>
    <phoneticPr fontId="1" type="noConversion"/>
  </si>
  <si>
    <t>303006002-省水利灌区管理局松涛灌区管理分局</t>
  </si>
  <si>
    <t xml:space="preserve"> 303006003-省水利灌区管理局大广坝灌区管理分局</t>
  </si>
  <si>
    <t xml:space="preserve"> 303006003-省水利灌区管理局大广坝灌区管理分局</t>
    <phoneticPr fontId="1" type="noConversion"/>
  </si>
  <si>
    <t xml:space="preserve">  303007-省防汛物资储备管理中心</t>
    <phoneticPr fontId="1" type="noConversion"/>
  </si>
  <si>
    <t>合计：</t>
  </si>
  <si>
    <t xml:space="preserve"> 1,002,827.70</t>
  </si>
  <si>
    <t xml:space="preserve"> 303001-省水务厅本级（预留）</t>
  </si>
  <si>
    <t xml:space="preserve"> 103,315.00</t>
  </si>
  <si>
    <t xml:space="preserve"> 9,400.00</t>
  </si>
  <si>
    <t xml:space="preserve"> 30,457.60</t>
  </si>
  <si>
    <t xml:space="preserve"> 6,421.00</t>
  </si>
  <si>
    <t xml:space="preserve"> 4,519.60</t>
  </si>
  <si>
    <t xml:space="preserve"> 303006002-省水利灌区管理局松涛灌区管理分局</t>
  </si>
  <si>
    <t xml:space="preserve"> 109,304.40</t>
  </si>
  <si>
    <t xml:space="preserve"> 25,543.50</t>
  </si>
  <si>
    <t xml:space="preserve"> 303007-省防汛物资储备管理中心</t>
  </si>
  <si>
    <t xml:space="preserve"> 13,088.40</t>
  </si>
  <si>
    <t>产出指标</t>
  </si>
  <si>
    <t xml:space="preserve"> 自动监测站网优化及升级改造</t>
  </si>
  <si>
    <t xml:space="preserve"> 60站</t>
  </si>
  <si>
    <t xml:space="preserve"> 洪水风险图编制</t>
  </si>
  <si>
    <t xml:space="preserve"> 8条</t>
  </si>
  <si>
    <t xml:space="preserve"> 清淤疏浚河道或生态护岸</t>
  </si>
  <si>
    <t xml:space="preserve"> 约10公里</t>
  </si>
  <si>
    <t xml:space="preserve"> 配套建筑物数量_x000D_
	</t>
  </si>
  <si>
    <t xml:space="preserve"> 配套建筑物2780宗_x000D_
</t>
  </si>
  <si>
    <t xml:space="preserve"> 水库除险加固_x000D_
</t>
  </si>
  <si>
    <t xml:space="preserve"> 6宗</t>
  </si>
  <si>
    <t xml:space="preserve"> 整治塘坝等小水源工程宗数</t>
  </si>
  <si>
    <t xml:space="preserve"> 整治塘坝等小水源工程28处 </t>
  </si>
  <si>
    <t xml:space="preserve"> 水土流失治理_x000D_
</t>
  </si>
  <si>
    <t xml:space="preserve"> 115平方公里</t>
  </si>
  <si>
    <t xml:space="preserve"> 市县及松涛局农田灌溉水有效利用系数测算成果</t>
  </si>
  <si>
    <t xml:space="preserve"> 测算成果共18份</t>
  </si>
  <si>
    <t xml:space="preserve"> 灌排渠道防渗配套长度</t>
  </si>
  <si>
    <t xml:space="preserve"> 灌排渠道防渗配套500公里</t>
  </si>
  <si>
    <t xml:space="preserve"> 完成8宗中小河流治理任务</t>
  </si>
  <si>
    <t xml:space="preserve"> 8宗</t>
  </si>
  <si>
    <t xml:space="preserve"> 小山塘、小水坝、小水闸、小泵站等小微型水源工程</t>
  </si>
  <si>
    <t xml:space="preserve"> 4960处</t>
  </si>
  <si>
    <t xml:space="preserve"> 配套建筑物280宗</t>
  </si>
  <si>
    <t xml:space="preserve"> 新增高效节水灌溉工程管道长度</t>
  </si>
  <si>
    <t xml:space="preserve"> 77平方公里</t>
  </si>
  <si>
    <t xml:space="preserve"> 实施山洪灾害防治的县数</t>
  </si>
  <si>
    <t xml:space="preserve"> 18</t>
  </si>
  <si>
    <t>成效指标</t>
  </si>
  <si>
    <t xml:space="preserve"> 新增恢复农田水利灌溉面积</t>
  </si>
  <si>
    <t xml:space="preserve"> 新增恢复农田水利灌溉15万亩</t>
  </si>
  <si>
    <t xml:space="preserve"> 新增节水灌溉面积</t>
  </si>
  <si>
    <t xml:space="preserve"> 新增节水灌溉面积5万亩</t>
  </si>
  <si>
    <t xml:space="preserve"> 改善灌溉面积</t>
  </si>
  <si>
    <t xml:space="preserve">  改善灌溉面积10万亩</t>
  </si>
  <si>
    <t xml:space="preserve"> 补充生态流量</t>
  </si>
  <si>
    <t xml:space="preserve"> 30万方/年以上</t>
  </si>
  <si>
    <t xml:space="preserve"> 山洪灾害防御体系完善</t>
  </si>
  <si>
    <t xml:space="preserve"> 18个市县</t>
  </si>
  <si>
    <t xml:space="preserve"> 保护人口5万人</t>
  </si>
  <si>
    <t xml:space="preserve"> 5万人</t>
  </si>
  <si>
    <t xml:space="preserve"> 新增节水灌溉面积4万亩</t>
  </si>
  <si>
    <t xml:space="preserve"> 新增恢复农田水利灌溉28万亩</t>
  </si>
  <si>
    <t xml:space="preserve"> 小型农田水利改革维修养护面积</t>
  </si>
  <si>
    <t xml:space="preserve"> 小型农田水利改革维修养护面积136万亩</t>
  </si>
  <si>
    <t xml:space="preserve"> 山洪灾害防治保护人口数量</t>
  </si>
  <si>
    <t xml:space="preserve"> 56.1万人</t>
  </si>
  <si>
    <t xml:space="preserve"> 监督建设质量的宗数</t>
  </si>
  <si>
    <t xml:space="preserve"> 全省2018年在建的水利工程项目</t>
  </si>
  <si>
    <t xml:space="preserve"> 质量评定合格率</t>
  </si>
  <si>
    <t xml:space="preserve"> 100%</t>
  </si>
  <si>
    <t xml:space="preserve"> 单位验收通过率</t>
  </si>
  <si>
    <t xml:space="preserve"> 90%以上</t>
  </si>
  <si>
    <t xml:space="preserve"> 报告书、附表、数据库</t>
  </si>
  <si>
    <t xml:space="preserve"> 成果报告通过评审</t>
  </si>
  <si>
    <t xml:space="preserve"> 全省灌溉水利用系数</t>
  </si>
  <si>
    <t xml:space="preserve"> 系数≥0.563</t>
  </si>
  <si>
    <t xml:space="preserve"> 大中型水库水雨情自动测报系统升级改造</t>
  </si>
  <si>
    <t xml:space="preserve"> 86宗</t>
  </si>
  <si>
    <t xml:space="preserve"> 业务应用系统建设</t>
  </si>
  <si>
    <t xml:space="preserve"> 531个</t>
  </si>
  <si>
    <t xml:space="preserve"> 防灾减灾大数中心</t>
  </si>
  <si>
    <t xml:space="preserve"> 完成36厅局涉及防灾减灾数据的汇集共享</t>
  </si>
  <si>
    <t xml:space="preserve"> 20个防办单位 </t>
  </si>
  <si>
    <t xml:space="preserve"> 完成86宗大中型水库水雨情自动测报系统升级改造；完成视频会商到86宗大中型水库、全省19个市县防办（含三沙)、洋浦、水文、气象、农垦的延伸；完成智慧水务集成门户的建设</t>
  </si>
  <si>
    <t xml:space="preserve"> 保障电台数量</t>
  </si>
  <si>
    <t xml:space="preserve"> 228个电台</t>
  </si>
  <si>
    <t xml:space="preserve"> 保障山洪灾害非工程措施省级平台系统</t>
  </si>
  <si>
    <t xml:space="preserve"> 故障时间小于10小时</t>
  </si>
  <si>
    <t xml:space="preserve"> 水库三级网畅通率</t>
  </si>
  <si>
    <t xml:space="preserve"> 保障水库数量</t>
  </si>
  <si>
    <t xml:space="preserve"> 82宗水库</t>
  </si>
  <si>
    <t xml:space="preserve"> 视频会商系统保障</t>
  </si>
  <si>
    <t xml:space="preserve"> ≥21个会场</t>
  </si>
  <si>
    <t xml:space="preserve"> 系统重大故障率</t>
  </si>
  <si>
    <t xml:space="preserve"> 小于1次_x000D_
</t>
  </si>
  <si>
    <t xml:space="preserve"> 系统正常运行天数</t>
  </si>
  <si>
    <t xml:space="preserve"> 365天_x000D_
</t>
  </si>
  <si>
    <t xml:space="preserve"> 各项检查与调研</t>
  </si>
  <si>
    <t xml:space="preserve"> 5次</t>
  </si>
  <si>
    <t xml:space="preserve"> 培训人次</t>
  </si>
  <si>
    <t xml:space="preserve"> 1000人次</t>
  </si>
  <si>
    <t xml:space="preserve"> 工程项目审计与各项审查</t>
  </si>
  <si>
    <t xml:space="preserve"> 10个项目</t>
  </si>
  <si>
    <t xml:space="preserve"> 安全检查稽查项目个数</t>
  </si>
  <si>
    <t xml:space="preserve"> 后勤保障满意度</t>
  </si>
  <si>
    <t xml:space="preserve"> 95%</t>
  </si>
  <si>
    <t xml:space="preserve"> 绩效评价合格率</t>
  </si>
  <si>
    <t xml:space="preserve"> 水文测报		_x000D_
</t>
  </si>
  <si>
    <t xml:space="preserve"> 全年365天按时测报			_x000D_
</t>
  </si>
  <si>
    <t xml:space="preserve"> 水文站雨量站点数量		_x000D_
</t>
  </si>
  <si>
    <t xml:space="preserve">  21个水文（位）站208个雨量站共计229个站点			_x000D_
</t>
  </si>
  <si>
    <t xml:space="preserve"> 预报模型数量		_x000D_
</t>
  </si>
  <si>
    <t xml:space="preserve"> 5个			_x000D_
</t>
  </si>
  <si>
    <t xml:space="preserve"> 水质监测样品数		_x000D_
</t>
  </si>
  <si>
    <t xml:space="preserve">  1256个/年			_x000D_
</t>
  </si>
  <si>
    <t xml:space="preserve"> 培训人次		_x000D_
</t>
  </si>
  <si>
    <t xml:space="preserve">  30人次			_x000D_
</t>
  </si>
  <si>
    <t xml:space="preserve"> 水质仪器设备运行维护		_x000D_
</t>
  </si>
  <si>
    <t xml:space="preserve">  55次			_x000D_
</t>
  </si>
  <si>
    <t xml:space="preserve"> 监测频次		_x000D_
</t>
  </si>
  <si>
    <t xml:space="preserve">  12次/年			_x000D_
</t>
  </si>
  <si>
    <t xml:space="preserve"> 成本指标覆盖率		_x000D_
</t>
  </si>
  <si>
    <t xml:space="preserve"> 1100.0			_x000D_
</t>
  </si>
  <si>
    <t xml:space="preserve"> 水功能区监测覆盖率、出厂水合格率		_x000D_
</t>
  </si>
  <si>
    <t xml:space="preserve">  96%			_x000D_
</t>
  </si>
  <si>
    <t xml:space="preserve"> 每个水样检测成本		_x000D_
</t>
  </si>
  <si>
    <t xml:space="preserve">  300元			_x000D_
</t>
  </si>
  <si>
    <t xml:space="preserve"> 产生的社会效益和经济效益合格率		_x000D_
</t>
  </si>
  <si>
    <t xml:space="preserve">  95%以上			_x000D_
</t>
  </si>
  <si>
    <t xml:space="preserve"> 水质监测断面数		_x000D_
</t>
  </si>
  <si>
    <t xml:space="preserve">  1256处			_x000D_
</t>
  </si>
  <si>
    <t xml:space="preserve"> 预见期时间		_x000D_
</t>
  </si>
  <si>
    <t xml:space="preserve"> 48小时			_x000D_
</t>
  </si>
  <si>
    <t xml:space="preserve"> 培训人员</t>
  </si>
  <si>
    <t xml:space="preserve"> 完成培训人次</t>
  </si>
  <si>
    <t xml:space="preserve"> 安全生产知识考试通过率（%）</t>
  </si>
  <si>
    <t xml:space="preserve"> 90%</t>
  </si>
  <si>
    <t xml:space="preserve"> 开展职业危害检测、职业健康体检、职业卫生培训、职业卫生告示标志更新及防护用品购置</t>
  </si>
  <si>
    <t xml:space="preserve"> 5项</t>
  </si>
  <si>
    <t xml:space="preserve"> 举办安全生产培训班</t>
  </si>
  <si>
    <t xml:space="preserve"> 160人次</t>
  </si>
  <si>
    <t xml:space="preserve"> 南茶水库大坝安全鉴定及闸门检测</t>
  </si>
  <si>
    <t xml:space="preserve"> 2项</t>
  </si>
  <si>
    <t xml:space="preserve"> 防汛抢险培训及演练</t>
  </si>
  <si>
    <t xml:space="preserve"> 工程安全运行</t>
  </si>
  <si>
    <t xml:space="preserve"> 365天</t>
  </si>
  <si>
    <t xml:space="preserve"> 安全生产隐患排查和安全检查</t>
  </si>
  <si>
    <t xml:space="preserve"> 12次</t>
  </si>
  <si>
    <t xml:space="preserve"> 设置安全生产警示牌_x000D_
</t>
  </si>
  <si>
    <t xml:space="preserve"> 60个_x000D_
</t>
  </si>
  <si>
    <t xml:space="preserve"> 50次</t>
  </si>
  <si>
    <t xml:space="preserve"> 聘请法律顾问_x000D_
</t>
  </si>
  <si>
    <t xml:space="preserve"> 1人_x000D_
</t>
  </si>
  <si>
    <t xml:space="preserve"> _x000D_
隐患排查、安全检查及考核_x000D_
</t>
  </si>
  <si>
    <t xml:space="preserve"> 5次_x000D_
</t>
  </si>
  <si>
    <t xml:space="preserve"> 水政监察巡查 、执法_x000D_
</t>
  </si>
  <si>
    <t xml:space="preserve"> 32人/2次_x000D_
</t>
  </si>
  <si>
    <t xml:space="preserve"> 提升党员素质</t>
  </si>
  <si>
    <t xml:space="preserve"> 党组织工作基本建设肩负着把握方向、服务中心、建设队伍、引领群众的重要责任。通过开展基层党建，可以坚定理想信念，保证正确的政治方向，培养党员的意识，培育良好的作风，提高党员干部的素质能力，更好地凝心聚力，促进业务工作发展。_x000D_
</t>
  </si>
  <si>
    <t xml:space="preserve"> 培训人数</t>
  </si>
  <si>
    <t xml:space="preserve"> 79人</t>
  </si>
  <si>
    <t xml:space="preserve"> 有效减少安全事故_x000D_
</t>
  </si>
  <si>
    <t xml:space="preserve"> 20%_x000D_
</t>
  </si>
  <si>
    <t xml:space="preserve"> 依法行政_x000D_
</t>
  </si>
  <si>
    <t xml:space="preserve"> 充分发挥法律顾问的作用，推进我局依法行政_x000D_
</t>
  </si>
  <si>
    <t xml:space="preserve"> 隐患整改率</t>
  </si>
  <si>
    <t xml:space="preserve"> 责令改正违法行为_x000D_
</t>
  </si>
  <si>
    <t xml:space="preserve"> 100%_x000D_
</t>
  </si>
  <si>
    <t xml:space="preserve"> 社会效益</t>
  </si>
  <si>
    <t xml:space="preserve"> 通过开展各项活动，使我局全体职工和灌区周_x000D_
边群众的安全生产意识。； 显著提高加强与地方的沟通协调，促进工程管理、供水等工作协调发展，通过建立和谐关系，做到工作相互支持、想到配合、相互协调。</t>
  </si>
  <si>
    <t xml:space="preserve">   龙塘站缆道房改造		</t>
  </si>
  <si>
    <t xml:space="preserve"> 1			_x000D_
</t>
  </si>
  <si>
    <t xml:space="preserve"> 水土保持监测站点数量</t>
  </si>
  <si>
    <t xml:space="preserve"> 8个水土保持监测站_x000D_
</t>
  </si>
  <si>
    <t xml:space="preserve"> 清澜站水位观测设施建设</t>
  </si>
  <si>
    <t xml:space="preserve"> 1个</t>
  </si>
  <si>
    <t xml:space="preserve">   福才站围墙、庭院改造		</t>
  </si>
  <si>
    <t xml:space="preserve"> 1</t>
  </si>
  <si>
    <t xml:space="preserve"> 定安、宝桥、三滩等站水位自记台改造</t>
  </si>
  <si>
    <t xml:space="preserve"> 3</t>
  </si>
  <si>
    <t xml:space="preserve"> 取用水户监测</t>
  </si>
  <si>
    <t xml:space="preserve">  取用水自动监测站10个			_x000D_
</t>
  </si>
  <si>
    <t xml:space="preserve"> 水源地自动监测_x000D_
</t>
  </si>
  <si>
    <t xml:space="preserve"> 2个全国重要城市饮用水水源地配置水质在线监测			_x000D_
</t>
  </si>
  <si>
    <t xml:space="preserve"> 系统完善及三级等保</t>
  </si>
  <si>
    <t xml:space="preserve"> 数据库完善、水资源移动业务、三级等保完善等			_x000D_
</t>
  </si>
  <si>
    <t xml:space="preserve"> 站网密度		_x000D_
</t>
  </si>
  <si>
    <t xml:space="preserve"> 737km2			_x000D_
</t>
  </si>
  <si>
    <t xml:space="preserve"> 站点数量		_x000D_
</t>
  </si>
  <si>
    <t xml:space="preserve"> 54处			_x000D_
</t>
  </si>
  <si>
    <t xml:space="preserve"> 站点维护满意度</t>
  </si>
  <si>
    <t xml:space="preserve">  95%以上</t>
  </si>
  <si>
    <t xml:space="preserve"> 受益职工满意度</t>
  </si>
  <si>
    <t xml:space="preserve"> 产生的社会效益和经济效益合格率</t>
  </si>
  <si>
    <t xml:space="preserve"> 实效指标</t>
  </si>
  <si>
    <t xml:space="preserve">  100%完成年度建设目标			_x000D_
</t>
  </si>
  <si>
    <t xml:space="preserve"> 合格率</t>
  </si>
  <si>
    <t xml:space="preserve"> 95%以上			_x000D_
</t>
  </si>
  <si>
    <t xml:space="preserve"> 成本指标		_x000D_
</t>
  </si>
  <si>
    <t xml:space="preserve"> 6491.40千元			_x000D_
</t>
  </si>
  <si>
    <t xml:space="preserve"> 运行站点数量		_x000D_
</t>
  </si>
  <si>
    <t xml:space="preserve"> 预计受灾人口减少量		_x000D_
</t>
  </si>
  <si>
    <t xml:space="preserve"> 200万人			_x000D_
</t>
  </si>
  <si>
    <t xml:space="preserve"> 完成的前期工作数量</t>
  </si>
  <si>
    <t xml:space="preserve"> 9个</t>
  </si>
  <si>
    <t xml:space="preserve"> 省委省政府认定认可采纳的前期工作数量				</t>
  </si>
  <si>
    <t xml:space="preserve"> 8个</t>
  </si>
  <si>
    <t xml:space="preserve"> 预报方案数量		</t>
  </si>
  <si>
    <t xml:space="preserve"> 8个			_x000D_
</t>
  </si>
  <si>
    <t xml:space="preserve"> 年预报站次数		</t>
  </si>
  <si>
    <t xml:space="preserve"> 180次			_x000D_
</t>
  </si>
  <si>
    <t xml:space="preserve"> 编制《生产安全事故应急救援预案》</t>
  </si>
  <si>
    <t xml:space="preserve"> 编制1个总预案6个子预案，共7项</t>
  </si>
  <si>
    <t xml:space="preserve"> 修订《水库防洪抢险应急预案》</t>
  </si>
  <si>
    <t xml:space="preserve"> 5宗水库</t>
  </si>
  <si>
    <t xml:space="preserve"> 编制《松涛水库调度规程》所需时间</t>
  </si>
  <si>
    <t xml:space="preserve"> 9个月</t>
  </si>
  <si>
    <t xml:space="preserve"> 安全生产运行天数</t>
  </si>
  <si>
    <t xml:space="preserve"> 入河排污口调查、监测、建档</t>
  </si>
  <si>
    <t xml:space="preserve"> 690次</t>
  </si>
  <si>
    <t xml:space="preserve"> 每次入河排污口调查、监测、建档耗材经费</t>
  </si>
  <si>
    <t xml:space="preserve"> 1184元</t>
  </si>
  <si>
    <t xml:space="preserve"> 150</t>
  </si>
  <si>
    <t xml:space="preserve"> 取水样品数</t>
  </si>
  <si>
    <t xml:space="preserve"> 430</t>
  </si>
  <si>
    <t xml:space="preserve"> 水功能区监测</t>
  </si>
  <si>
    <t xml:space="preserve"> 2</t>
  </si>
  <si>
    <t xml:space="preserve"> 培训目的达成率</t>
  </si>
  <si>
    <t xml:space="preserve"> 95%_x000D_
</t>
  </si>
  <si>
    <t xml:space="preserve"> 每个水样检测成本</t>
  </si>
  <si>
    <t xml:space="preserve"> 2000</t>
  </si>
  <si>
    <t xml:space="preserve"> 松涛水库库面管理</t>
  </si>
  <si>
    <t xml:space="preserve"> 130.4平方公里</t>
  </si>
  <si>
    <t xml:space="preserve"> 水资源保护</t>
  </si>
  <si>
    <t xml:space="preserve"> 25.95亿立方米</t>
  </si>
  <si>
    <t xml:space="preserve"> 编制“松涛水库水资源论证报告”</t>
  </si>
  <si>
    <t xml:space="preserve"> 1项</t>
  </si>
  <si>
    <t xml:space="preserve"> 保障工、农业及生活安全用水</t>
  </si>
  <si>
    <t xml:space="preserve"> 污水处理厂改造数</t>
  </si>
  <si>
    <t xml:space="preserve"> 4</t>
  </si>
  <si>
    <t xml:space="preserve"> 设备整改污水处理厂数</t>
  </si>
  <si>
    <t xml:space="preserve"> 7  </t>
  </si>
  <si>
    <t xml:space="preserve"> 污泥处置处理改造数</t>
  </si>
  <si>
    <t xml:space="preserve"> 运行负荷率</t>
  </si>
  <si>
    <t xml:space="preserve"> 60%</t>
  </si>
  <si>
    <t xml:space="preserve"> 全省18市县开工的项目</t>
  </si>
  <si>
    <t xml:space="preserve"> 18市县监督覆盖率</t>
  </si>
  <si>
    <t xml:space="preserve"> 90％</t>
  </si>
  <si>
    <t xml:space="preserve"> 设计灌溉面积</t>
  </si>
  <si>
    <t xml:space="preserve"> 设计灌溉面积145.48万亩</t>
  </si>
  <si>
    <t xml:space="preserve"> 新建渠道</t>
  </si>
  <si>
    <t xml:space="preserve"> 新建渠道35公里</t>
  </si>
  <si>
    <t xml:space="preserve"> 年供水量：亿立方米</t>
  </si>
  <si>
    <t xml:space="preserve"> 年供水4.95亿立方米</t>
  </si>
  <si>
    <t xml:space="preserve"> 修建排水沟</t>
  </si>
  <si>
    <t xml:space="preserve"> 安置区道路建设</t>
  </si>
  <si>
    <t xml:space="preserve"> 1500</t>
  </si>
  <si>
    <t xml:space="preserve"> 值班天数</t>
  </si>
  <si>
    <t xml:space="preserve"> 180天</t>
  </si>
  <si>
    <t xml:space="preserve"> 完成大楼运行维护覆盖率</t>
  </si>
  <si>
    <t xml:space="preserve"> 业务电费</t>
  </si>
  <si>
    <t xml:space="preserve"> 500000度</t>
  </si>
  <si>
    <t xml:space="preserve"> 电机用油</t>
  </si>
  <si>
    <t xml:space="preserve"> 100000升</t>
  </si>
  <si>
    <t xml:space="preserve"> 指导检查</t>
  </si>
  <si>
    <t xml:space="preserve"> 40次</t>
  </si>
  <si>
    <t xml:space="preserve"> 指导检查、值班成效率</t>
  </si>
  <si>
    <t xml:space="preserve"> 95%以上</t>
  </si>
  <si>
    <t xml:space="preserve"> 大楼正常使用</t>
  </si>
  <si>
    <t xml:space="preserve"> 用电、油使用效率</t>
  </si>
  <si>
    <t xml:space="preserve"> 客水槽修复</t>
  </si>
  <si>
    <t xml:space="preserve"> 26宗</t>
  </si>
  <si>
    <t xml:space="preserve"> 堤顶排水沟42+914～45+353修复</t>
  </si>
  <si>
    <t xml:space="preserve"> 853米</t>
  </si>
  <si>
    <t xml:space="preserve"> 东干渠42+914～45+353渠道内坡水毁修复</t>
  </si>
  <si>
    <t xml:space="preserve"> 892米</t>
  </si>
  <si>
    <t xml:space="preserve"> 堤顶排水沟45+353～47+864修复</t>
  </si>
  <si>
    <t xml:space="preserve"> 585米</t>
  </si>
  <si>
    <t xml:space="preserve"> 东干渠45+353～47+864渠道内坡水毁修复</t>
  </si>
  <si>
    <t xml:space="preserve"> 744米</t>
  </si>
  <si>
    <t xml:space="preserve"> 购买抢险队作训服装</t>
  </si>
  <si>
    <t xml:space="preserve"> 100套</t>
  </si>
  <si>
    <t xml:space="preserve"> 工程安全运行天数</t>
  </si>
  <si>
    <t xml:space="preserve"> 做好防汛机动抢险准备工作</t>
  </si>
  <si>
    <t xml:space="preserve"> 防汛抢险综合演练</t>
  </si>
  <si>
    <t xml:space="preserve"> 122人</t>
  </si>
  <si>
    <t xml:space="preserve"> 防汛物资种类</t>
  </si>
  <si>
    <t xml:space="preserve"> 3种</t>
  </si>
  <si>
    <t xml:space="preserve"> 训练和演练天数</t>
  </si>
  <si>
    <t xml:space="preserve"> 6天</t>
  </si>
  <si>
    <t xml:space="preserve"> 减少受灾人口</t>
  </si>
  <si>
    <t xml:space="preserve"> 50万</t>
  </si>
  <si>
    <t xml:space="preserve"> 完成4个仓库的日常运行及物资维护保养</t>
  </si>
  <si>
    <t xml:space="preserve"> 4个</t>
  </si>
  <si>
    <t xml:space="preserve"> 完成防汛物资储备目标</t>
  </si>
  <si>
    <t xml:space="preserve"> 16种防汛物资</t>
  </si>
  <si>
    <t xml:space="preserve"> 防汛抢险物资正常使用</t>
  </si>
  <si>
    <t xml:space="preserve"> 100%正常使用 </t>
  </si>
  <si>
    <t xml:space="preserve"> 防汛抢险物资覆盖市县个数</t>
  </si>
  <si>
    <t xml:space="preserve">  18个 </t>
  </si>
  <si>
    <t xml:space="preserve"> 拆除并新建10KV溢洪道线路</t>
  </si>
  <si>
    <t xml:space="preserve"> 3580米</t>
  </si>
  <si>
    <t xml:space="preserve"> 拆除并架设35KV同塔双回路线路</t>
  </si>
  <si>
    <t xml:space="preserve"> 8700米</t>
  </si>
  <si>
    <t xml:space="preserve"> 大坝大坝背水坡排水沟及坝顶防浪墙修复</t>
  </si>
  <si>
    <t xml:space="preserve"> 3项</t>
  </si>
  <si>
    <t xml:space="preserve"> 新建大坝站至π接点（58#塔处）24芯OPGW光缆</t>
  </si>
  <si>
    <t xml:space="preserve"> 16800米</t>
  </si>
  <si>
    <t xml:space="preserve"> 拆除并新建35KV大坝变电站</t>
  </si>
  <si>
    <t xml:space="preserve"> 1座</t>
  </si>
  <si>
    <t xml:space="preserve"> 新组立铁塔</t>
  </si>
  <si>
    <t xml:space="preserve"> 34基</t>
  </si>
  <si>
    <t xml:space="preserve"> 水库维修养护</t>
  </si>
  <si>
    <t xml:space="preserve"> 渠道维修养护</t>
  </si>
  <si>
    <t xml:space="preserve"> 248公里</t>
  </si>
  <si>
    <t xml:space="preserve"> 大坝安全运行</t>
  </si>
  <si>
    <t xml:space="preserve"> 有效灌溉面积</t>
  </si>
  <si>
    <t xml:space="preserve"> 128万亩</t>
  </si>
  <si>
    <t xml:space="preserve"> 三防专线保障用电</t>
  </si>
  <si>
    <t xml:space="preserve"> 单位造价</t>
  </si>
  <si>
    <t xml:space="preserve"> 2.50万元/公里</t>
  </si>
  <si>
    <t xml:space="preserve"> 资金完成</t>
  </si>
  <si>
    <t xml:space="preserve"> 总投资816万元</t>
  </si>
  <si>
    <t xml:space="preserve"> 维修养护长度</t>
  </si>
  <si>
    <t xml:space="preserve"> 总长度326.56km</t>
  </si>
  <si>
    <t xml:space="preserve"> 工程质量</t>
  </si>
  <si>
    <t xml:space="preserve"> 合格</t>
  </si>
  <si>
    <t xml:space="preserve"> 服务对象</t>
  </si>
  <si>
    <t xml:space="preserve"> 满意度100%</t>
  </si>
  <si>
    <t xml:space="preserve"> 促进社会和谐发展</t>
  </si>
  <si>
    <t xml:space="preserve"> 经济效益</t>
  </si>
  <si>
    <t xml:space="preserve"> 满足工业农业用水需要，确保稳产增产</t>
  </si>
  <si>
    <t xml:space="preserve"> 年发电</t>
  </si>
  <si>
    <t xml:space="preserve"> 年发电量6485万度</t>
  </si>
  <si>
    <t xml:space="preserve"> 年供水</t>
  </si>
  <si>
    <t xml:space="preserve"> 年供水2.82亿 m3</t>
  </si>
  <si>
    <t xml:space="preserve"> 新建农村饮水安全巩固提升工程处数</t>
  </si>
  <si>
    <t xml:space="preserve"> 521</t>
  </si>
  <si>
    <t xml:space="preserve"> 57</t>
  </si>
  <si>
    <t xml:space="preserve"> 解决贫困人口饮水安全问题人数</t>
  </si>
  <si>
    <t xml:space="preserve"> 3.43万人</t>
  </si>
  <si>
    <t xml:space="preserve"> 灌溉面积</t>
  </si>
  <si>
    <t xml:space="preserve"> 设计灌溉面积101.08万亩</t>
  </si>
  <si>
    <t xml:space="preserve"> 满足农业用水需要，确保稳产增产</t>
  </si>
  <si>
    <t xml:space="preserve"> 工程投资</t>
  </si>
  <si>
    <t xml:space="preserve"> 116.04万元</t>
  </si>
  <si>
    <t xml:space="preserve"> 人工价差</t>
  </si>
  <si>
    <t xml:space="preserve"> 89.79万元</t>
  </si>
  <si>
    <t xml:space="preserve"> 2300米</t>
  </si>
  <si>
    <t xml:space="preserve"> 扩建渠道</t>
  </si>
  <si>
    <t xml:space="preserve"> 3568米</t>
  </si>
  <si>
    <t xml:space="preserve"> 65万亩</t>
  </si>
  <si>
    <t xml:space="preserve"> 供水量</t>
  </si>
  <si>
    <t xml:space="preserve"> 3607万立方米</t>
  </si>
  <si>
    <t xml:space="preserve"> 620,000.00</t>
  </si>
  <si>
    <t xml:space="preserve"> 19,982.30</t>
  </si>
  <si>
    <t xml:space="preserve"> 58,004.50</t>
  </si>
  <si>
    <t xml:space="preserve"> 9,780.00</t>
  </si>
  <si>
    <t xml:space="preserve"> 59,500.00</t>
  </si>
  <si>
    <t xml:space="preserve"> 264,849.00</t>
  </si>
  <si>
    <t xml:space="preserve"> 16,400.00</t>
  </si>
  <si>
    <t xml:space="preserve"> 35,013.00</t>
  </si>
  <si>
    <t xml:space="preserve"> S000045.303-水利发展资金</t>
  </si>
  <si>
    <t xml:space="preserve"> 303-省水务厅</t>
  </si>
  <si>
    <t xml:space="preserve"> T100129.303-信息系统建设</t>
  </si>
  <si>
    <t xml:space="preserve"> R100002.303-信息系统运行维护</t>
  </si>
  <si>
    <t xml:space="preserve"> R100001.303-综合事务</t>
  </si>
  <si>
    <t xml:space="preserve"> R100006.303-设施维护与改造</t>
  </si>
  <si>
    <t xml:space="preserve"> R100259.303-水务工程前期工作</t>
  </si>
  <si>
    <t xml:space="preserve"> R100260.303-水资源管理和保护</t>
  </si>
  <si>
    <t xml:space="preserve"> S000041.303-污水处理设施建设专项资金</t>
  </si>
  <si>
    <t xml:space="preserve"> T100128.303-红岭灌区工程</t>
  </si>
  <si>
    <t xml:space="preserve"> S100034.303-地方水库移民扶持专项资金</t>
  </si>
  <si>
    <t xml:space="preserve"> 303-省水务厅（预留）</t>
  </si>
  <si>
    <t xml:space="preserve"> R100257.303-防汛抗旱与应急抢险</t>
  </si>
  <si>
    <t xml:space="preserve"> R100258.303-水利工程维修养护</t>
  </si>
  <si>
    <t xml:space="preserve"> T000004.303-迈湾水利枢纽工程</t>
  </si>
  <si>
    <t xml:space="preserve"> S000078.303-农村饮水安全巩固提升工程</t>
  </si>
  <si>
    <t xml:space="preserve"> T100932.303-台风水毁修复工程</t>
  </si>
  <si>
    <t xml:space="preserve"> T101897.303-松涛西干渠续建配套工程（乐园至春江水库补水段）</t>
  </si>
  <si>
    <t xml:space="preserve"> 水利工程运行管理每月正常抽查_x000D_及考核</t>
    <phoneticPr fontId="1" type="noConversion"/>
  </si>
  <si>
    <t xml:space="preserve"> F-发展建设类</t>
  </si>
  <si>
    <t xml:space="preserve"> F-发展建设类</t>
    <phoneticPr fontId="1" type="noConversion"/>
  </si>
  <si>
    <t xml:space="preserve"> 950201-一般公共预算资金</t>
    <phoneticPr fontId="1" type="noConversion"/>
  </si>
  <si>
    <t xml:space="preserve">  950201-一般公共预算资金</t>
    <phoneticPr fontId="1" type="noConversion"/>
  </si>
  <si>
    <t xml:space="preserve">  950201-一般公共预算资金</t>
    <phoneticPr fontId="1" type="noConversion"/>
  </si>
  <si>
    <t>政府性基金</t>
    <phoneticPr fontId="1" type="noConversion"/>
  </si>
  <si>
    <t xml:space="preserve"> 950201-一般公共预算资金及政府性基金</t>
    <phoneticPr fontId="1" type="noConversion"/>
  </si>
  <si>
    <t xml:space="preserve"> F-发展建设类</t>
    <phoneticPr fontId="1" type="noConversion"/>
  </si>
  <si>
    <t>2130305-水利工程建设</t>
  </si>
  <si>
    <t>2130305-水利工程建设</t>
    <phoneticPr fontId="1" type="noConversion"/>
  </si>
  <si>
    <t xml:space="preserve"> 2130333-信息管理</t>
    <phoneticPr fontId="1" type="noConversion"/>
  </si>
  <si>
    <t>2019999-其他一般公共服务支出</t>
  </si>
  <si>
    <t xml:space="preserve"> 2130306-水利工程运行与维护</t>
    <phoneticPr fontId="1" type="noConversion"/>
  </si>
  <si>
    <t>2130308-水利前期工作</t>
    <phoneticPr fontId="1" type="noConversion"/>
  </si>
  <si>
    <t xml:space="preserve"> 2130311-水资源节约管理与保护</t>
    <phoneticPr fontId="1" type="noConversion"/>
  </si>
  <si>
    <t>2110302-水体</t>
    <phoneticPr fontId="1" type="noConversion"/>
  </si>
  <si>
    <t xml:space="preserve"> 2136903-地方重大水利工程建设</t>
    <phoneticPr fontId="1" type="noConversion"/>
  </si>
  <si>
    <t xml:space="preserve"> 2082302-基础设施建设和经济发展</t>
    <phoneticPr fontId="1" type="noConversion"/>
  </si>
  <si>
    <t xml:space="preserve"> 2130314-防汛</t>
    <phoneticPr fontId="1" type="noConversion"/>
  </si>
  <si>
    <t>2130306-水利工程运行与维护</t>
    <phoneticPr fontId="1" type="noConversion"/>
  </si>
  <si>
    <t>2130335-农村人畜饮水</t>
    <phoneticPr fontId="1" type="noConversion"/>
  </si>
  <si>
    <t xml:space="preserve"> 2130305-水利工程建设</t>
    <phoneticPr fontId="12" type="noConversion"/>
  </si>
  <si>
    <t xml:space="preserve"> 2136903-地方重大水利工程建设</t>
    <phoneticPr fontId="12" type="noConversion"/>
  </si>
  <si>
    <t xml:space="preserve"> 242,507.00</t>
  </si>
  <si>
    <t xml:space="preserve"> 2130306-水利工程运行与维护</t>
    <phoneticPr fontId="12" type="noConversion"/>
  </si>
  <si>
    <t xml:space="preserve"> 2110302-水体</t>
    <phoneticPr fontId="12" type="noConversion"/>
  </si>
  <si>
    <t xml:space="preserve"> 2130335-农村人畜饮水</t>
    <phoneticPr fontId="12" type="noConversion"/>
  </si>
  <si>
    <t xml:space="preserve"> 2130306-水利工程运行与维护</t>
    <phoneticPr fontId="12" type="noConversion"/>
  </si>
  <si>
    <t xml:space="preserve"> 2130311-水资源节约管理与保护</t>
    <phoneticPr fontId="12" type="noConversion"/>
  </si>
  <si>
    <t xml:space="preserve"> 2130306-水利工程运行与维护</t>
    <phoneticPr fontId="12" type="noConversion"/>
  </si>
  <si>
    <t xml:space="preserve"> 2130314-防汛</t>
    <phoneticPr fontId="12" type="noConversion"/>
  </si>
  <si>
    <t xml:space="preserve"> 2082302-基础设施建设和经济发展</t>
    <phoneticPr fontId="12" type="noConversion"/>
  </si>
  <si>
    <t xml:space="preserve"> 2130308-水利前期工作</t>
    <phoneticPr fontId="12" type="noConversion"/>
  </si>
  <si>
    <t xml:space="preserve"> 11,960.00</t>
  </si>
  <si>
    <t xml:space="preserve"> 2130333-信息管理</t>
    <phoneticPr fontId="12" type="noConversion"/>
  </si>
  <si>
    <t xml:space="preserve"> 2130333-信息管理</t>
    <phoneticPr fontId="12" type="noConversion"/>
  </si>
  <si>
    <t xml:space="preserve"> 2019999-其他一般公共服务支出</t>
    <phoneticPr fontId="12" type="noConversion"/>
  </si>
  <si>
    <t>2130305-水利工程建设</t>
    <phoneticPr fontId="1" type="noConversion"/>
  </si>
  <si>
    <t>一般公共预算收入</t>
    <phoneticPr fontId="1" type="noConversion"/>
  </si>
  <si>
    <t>用事业基金弥补收支差额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</si>
</sst>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color indexed="8"/>
      <name val="Dialog"/>
      <family val="2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2"/>
      <name val="宋体"/>
      <family val="3"/>
      <charset val="134"/>
    </font>
    <font>
      <sz val="12"/>
      <color indexed="8"/>
      <name val="Dialog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/>
      <top style="thin">
        <color indexed="64"/>
      </top>
      <bottom style="thin">
        <color indexed="16"/>
      </bottom>
      <diagonal/>
    </border>
    <border>
      <left/>
      <right style="thin">
        <color indexed="16"/>
      </right>
      <top style="thin">
        <color indexed="64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2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 wrapText="1" shrinkToFit="1"/>
    </xf>
    <xf numFmtId="49" fontId="10" fillId="2" borderId="0" xfId="0" applyNumberFormat="1" applyFont="1" applyFill="1" applyBorder="1" applyAlignment="1">
      <alignment horizontal="right" vertical="center" wrapText="1" shrinkToFi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4" xfId="0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2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 wrapText="1" shrinkToFit="1"/>
    </xf>
    <xf numFmtId="0" fontId="0" fillId="0" borderId="0" xfId="0" applyFill="1">
      <alignment vertical="center"/>
    </xf>
    <xf numFmtId="0" fontId="3" fillId="3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 wrapText="1" shrinkToFit="1"/>
    </xf>
    <xf numFmtId="4" fontId="3" fillId="3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left" vertical="top" wrapText="1" shrinkToFit="1"/>
    </xf>
    <xf numFmtId="4" fontId="13" fillId="2" borderId="7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 shrinkToFit="1"/>
    </xf>
    <xf numFmtId="49" fontId="3" fillId="2" borderId="11" xfId="0" applyNumberFormat="1" applyFont="1" applyFill="1" applyBorder="1" applyAlignment="1">
      <alignment horizontal="left" vertical="center" wrapText="1" shrinkToFit="1"/>
    </xf>
    <xf numFmtId="4" fontId="13" fillId="2" borderId="11" xfId="0" applyNumberFormat="1" applyFont="1" applyFill="1" applyBorder="1" applyAlignment="1">
      <alignment horizontal="right" vertical="top"/>
    </xf>
    <xf numFmtId="4" fontId="3" fillId="3" borderId="12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49" fontId="3" fillId="3" borderId="7" xfId="0" applyNumberFormat="1" applyFont="1" applyFill="1" applyBorder="1" applyAlignment="1">
      <alignment horizontal="left" vertical="center" wrapText="1" shrinkToFit="1"/>
    </xf>
    <xf numFmtId="0" fontId="3" fillId="3" borderId="7" xfId="0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14" fillId="2" borderId="7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49" fontId="3" fillId="2" borderId="1" xfId="0" applyNumberFormat="1" applyFont="1" applyFill="1" applyBorder="1" applyAlignment="1">
      <alignment horizontal="left" vertical="top" wrapText="1" shrinkToFi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4" fontId="1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center" wrapText="1" shrinkToFit="1"/>
    </xf>
    <xf numFmtId="0" fontId="0" fillId="3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11" xfId="0" applyNumberFormat="1" applyFont="1" applyFill="1" applyBorder="1" applyAlignment="1">
      <alignment horizontal="left" vertical="top" wrapText="1" shrinkToFi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 shrinkToFi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/>
    </xf>
    <xf numFmtId="49" fontId="13" fillId="2" borderId="1" xfId="0" applyNumberFormat="1" applyFont="1" applyFill="1" applyBorder="1" applyAlignment="1">
      <alignment horizontal="left" vertical="top" wrapText="1" shrinkToFit="1"/>
    </xf>
    <xf numFmtId="49" fontId="3" fillId="2" borderId="12" xfId="0" applyNumberFormat="1" applyFont="1" applyFill="1" applyBorder="1" applyAlignment="1">
      <alignment horizontal="center" vertical="top" wrapText="1" shrinkToFit="1"/>
    </xf>
    <xf numFmtId="49" fontId="3" fillId="2" borderId="17" xfId="0" applyNumberFormat="1" applyFont="1" applyFill="1" applyBorder="1" applyAlignment="1">
      <alignment horizontal="center" vertical="top" wrapText="1" shrinkToFit="1"/>
    </xf>
    <xf numFmtId="49" fontId="3" fillId="2" borderId="10" xfId="0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center" vertical="top"/>
    </xf>
    <xf numFmtId="49" fontId="13" fillId="2" borderId="12" xfId="0" applyNumberFormat="1" applyFont="1" applyFill="1" applyBorder="1" applyAlignment="1">
      <alignment horizontal="center" vertical="top" wrapText="1" shrinkToFit="1"/>
    </xf>
    <xf numFmtId="49" fontId="13" fillId="2" borderId="17" xfId="0" applyNumberFormat="1" applyFont="1" applyFill="1" applyBorder="1" applyAlignment="1">
      <alignment horizontal="center" vertical="top" wrapText="1" shrinkToFit="1"/>
    </xf>
    <xf numFmtId="49" fontId="13" fillId="2" borderId="10" xfId="0" applyNumberFormat="1" applyFont="1" applyFill="1" applyBorder="1" applyAlignment="1">
      <alignment horizontal="center" vertical="top" wrapText="1" shrinkToFit="1"/>
    </xf>
    <xf numFmtId="49" fontId="9" fillId="2" borderId="0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C11" sqref="C11"/>
    </sheetView>
  </sheetViews>
  <sheetFormatPr defaultRowHeight="24.95" customHeight="1"/>
  <cols>
    <col min="1" max="1" width="26.875" customWidth="1"/>
    <col min="2" max="2" width="16.5" style="46" customWidth="1"/>
    <col min="3" max="3" width="28.625" customWidth="1"/>
    <col min="4" max="4" width="13.5" style="46" customWidth="1"/>
    <col min="5" max="5" width="15.125" style="46" customWidth="1"/>
    <col min="6" max="6" width="17.75" style="46" customWidth="1"/>
  </cols>
  <sheetData>
    <row r="1" spans="1:6" ht="24.75" customHeight="1">
      <c r="A1" t="s">
        <v>126</v>
      </c>
    </row>
    <row r="2" spans="1:6" ht="39" customHeight="1">
      <c r="A2" s="102" t="s">
        <v>0</v>
      </c>
      <c r="B2" s="102"/>
      <c r="C2" s="102"/>
      <c r="D2" s="102"/>
      <c r="E2" s="102"/>
      <c r="F2" s="102"/>
    </row>
    <row r="3" spans="1:6" ht="26.25" customHeight="1">
      <c r="A3" s="37" t="s">
        <v>125</v>
      </c>
      <c r="B3" s="95"/>
      <c r="C3" s="5"/>
      <c r="D3" s="95"/>
      <c r="E3" s="95"/>
      <c r="F3" s="94" t="s">
        <v>26</v>
      </c>
    </row>
    <row r="4" spans="1:6" ht="24.95" customHeight="1">
      <c r="A4" s="103" t="s">
        <v>1</v>
      </c>
      <c r="B4" s="103"/>
      <c r="C4" s="103" t="s">
        <v>4</v>
      </c>
      <c r="D4" s="103"/>
      <c r="E4" s="103"/>
      <c r="F4" s="103"/>
    </row>
    <row r="5" spans="1:6" ht="24.95" customHeight="1">
      <c r="A5" s="2" t="s">
        <v>2</v>
      </c>
      <c r="B5" s="96" t="s">
        <v>3</v>
      </c>
      <c r="C5" s="2" t="s">
        <v>2</v>
      </c>
      <c r="D5" s="96" t="s">
        <v>5</v>
      </c>
      <c r="E5" s="96" t="s">
        <v>112</v>
      </c>
      <c r="F5" s="96" t="s">
        <v>6</v>
      </c>
    </row>
    <row r="6" spans="1:6" ht="24.95" customHeight="1">
      <c r="A6" s="3" t="s">
        <v>7</v>
      </c>
      <c r="B6" s="96"/>
      <c r="C6" s="3" t="s">
        <v>11</v>
      </c>
      <c r="D6" s="96"/>
      <c r="E6" s="96"/>
      <c r="F6" s="96"/>
    </row>
    <row r="7" spans="1:6" ht="24.95" customHeight="1">
      <c r="A7" s="3" t="s">
        <v>8</v>
      </c>
      <c r="B7" s="97" t="s">
        <v>157</v>
      </c>
      <c r="C7" s="4" t="s">
        <v>110</v>
      </c>
      <c r="D7" s="96">
        <v>11782.5</v>
      </c>
      <c r="E7" s="97" t="s">
        <v>159</v>
      </c>
      <c r="F7" s="96"/>
    </row>
    <row r="8" spans="1:6" ht="24.95" customHeight="1">
      <c r="A8" s="3" t="s">
        <v>9</v>
      </c>
      <c r="B8" s="97" t="s">
        <v>158</v>
      </c>
      <c r="C8" s="4" t="s">
        <v>162</v>
      </c>
      <c r="D8" s="98" t="s">
        <v>169</v>
      </c>
      <c r="E8" s="97" t="s">
        <v>161</v>
      </c>
      <c r="F8" s="96"/>
    </row>
    <row r="9" spans="1:6" ht="24.95" customHeight="1">
      <c r="A9" s="3"/>
      <c r="B9" s="96"/>
      <c r="C9" s="4" t="s">
        <v>164</v>
      </c>
      <c r="D9" s="98" t="s">
        <v>170</v>
      </c>
      <c r="E9" s="99" t="s">
        <v>163</v>
      </c>
      <c r="F9" s="96"/>
    </row>
    <row r="10" spans="1:6" ht="24.95" customHeight="1">
      <c r="A10" s="3" t="s">
        <v>10</v>
      </c>
      <c r="B10" s="96"/>
      <c r="C10" s="4" t="s">
        <v>166</v>
      </c>
      <c r="D10" s="99" t="s">
        <v>165</v>
      </c>
      <c r="E10" s="99">
        <f>D10-F10</f>
        <v>1131296.1000000001</v>
      </c>
      <c r="F10" s="96">
        <v>76400</v>
      </c>
    </row>
    <row r="11" spans="1:6" ht="24.95" customHeight="1">
      <c r="A11" s="3" t="s">
        <v>8</v>
      </c>
      <c r="B11" s="96"/>
      <c r="C11" s="4" t="s">
        <v>168</v>
      </c>
      <c r="D11" s="98" t="s">
        <v>171</v>
      </c>
      <c r="E11" s="99" t="s">
        <v>167</v>
      </c>
      <c r="F11" s="96"/>
    </row>
    <row r="12" spans="1:6" ht="24.95" customHeight="1">
      <c r="A12" s="3" t="s">
        <v>111</v>
      </c>
      <c r="B12" s="96"/>
      <c r="C12" s="4" t="s">
        <v>12</v>
      </c>
      <c r="D12" s="96"/>
      <c r="E12" s="96"/>
      <c r="F12" s="96"/>
    </row>
    <row r="13" spans="1:6" ht="24.95" customHeight="1">
      <c r="A13" s="3"/>
      <c r="B13" s="96"/>
      <c r="C13" s="4" t="s">
        <v>13</v>
      </c>
      <c r="D13" s="96"/>
      <c r="E13" s="96"/>
      <c r="F13" s="96"/>
    </row>
    <row r="14" spans="1:6" ht="24.95" customHeight="1">
      <c r="A14" s="3"/>
      <c r="B14" s="96"/>
      <c r="C14" s="4" t="s">
        <v>14</v>
      </c>
      <c r="D14" s="98" t="s">
        <v>172</v>
      </c>
      <c r="E14" s="97" t="s">
        <v>160</v>
      </c>
      <c r="F14" s="96"/>
    </row>
    <row r="15" spans="1:6" ht="24.95" customHeight="1">
      <c r="A15" s="3"/>
      <c r="B15" s="96"/>
      <c r="C15" s="4" t="s">
        <v>15</v>
      </c>
      <c r="D15" s="96"/>
      <c r="E15" s="96"/>
      <c r="F15" s="96"/>
    </row>
    <row r="16" spans="1:6" ht="24.95" customHeight="1">
      <c r="A16" s="3"/>
      <c r="B16" s="96"/>
      <c r="C16" s="4" t="s">
        <v>16</v>
      </c>
      <c r="D16" s="96"/>
      <c r="E16" s="96"/>
      <c r="F16" s="96"/>
    </row>
    <row r="17" spans="1:6" ht="24.95" customHeight="1">
      <c r="A17" s="3"/>
      <c r="B17" s="96"/>
      <c r="C17" s="3"/>
      <c r="D17" s="96"/>
      <c r="E17" s="96"/>
      <c r="F17" s="96"/>
    </row>
    <row r="18" spans="1:6" ht="24.95" customHeight="1">
      <c r="A18" s="3" t="s">
        <v>17</v>
      </c>
      <c r="B18" s="99" t="s">
        <v>173</v>
      </c>
      <c r="C18" s="4" t="s">
        <v>18</v>
      </c>
      <c r="D18" s="99" t="s">
        <v>173</v>
      </c>
      <c r="E18" s="100">
        <f>D18-F18</f>
        <v>1219511.8999999999</v>
      </c>
      <c r="F18" s="96">
        <v>76400</v>
      </c>
    </row>
    <row r="19" spans="1:6" s="22" customFormat="1" ht="49.5" customHeight="1">
      <c r="A19" s="104"/>
      <c r="B19" s="104"/>
      <c r="C19" s="104"/>
      <c r="D19" s="104"/>
      <c r="E19" s="104"/>
      <c r="F19" s="104"/>
    </row>
    <row r="20" spans="1:6" s="22" customFormat="1" ht="33.75" customHeight="1">
      <c r="A20" s="106"/>
      <c r="B20" s="106"/>
      <c r="C20" s="106"/>
      <c r="D20" s="106"/>
      <c r="E20" s="106"/>
      <c r="F20" s="106"/>
    </row>
    <row r="21" spans="1:6" s="22" customFormat="1" ht="33.75" customHeight="1">
      <c r="A21" s="106"/>
      <c r="B21" s="106"/>
      <c r="C21" s="106"/>
      <c r="D21" s="106"/>
      <c r="E21" s="106"/>
      <c r="F21" s="106"/>
    </row>
    <row r="22" spans="1:6" s="22" customFormat="1" ht="33.75" customHeight="1">
      <c r="A22" s="105"/>
      <c r="B22" s="105"/>
      <c r="C22" s="105"/>
      <c r="D22" s="105"/>
      <c r="E22" s="105"/>
      <c r="F22" s="105"/>
    </row>
    <row r="23" spans="1:6" ht="26.25" customHeight="1">
      <c r="A23" s="101"/>
      <c r="B23" s="101"/>
      <c r="C23" s="101"/>
      <c r="D23" s="101"/>
      <c r="E23" s="101"/>
      <c r="F23" s="101"/>
    </row>
  </sheetData>
  <mergeCells count="8">
    <mergeCell ref="A23:F23"/>
    <mergeCell ref="A2:F2"/>
    <mergeCell ref="A4:B4"/>
    <mergeCell ref="C4:F4"/>
    <mergeCell ref="A19:F19"/>
    <mergeCell ref="A22:F22"/>
    <mergeCell ref="A20:F20"/>
    <mergeCell ref="A21:F21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3"/>
  <sheetViews>
    <sheetView workbookViewId="0">
      <selection activeCell="C6" sqref="C6"/>
    </sheetView>
  </sheetViews>
  <sheetFormatPr defaultColWidth="15.625" defaultRowHeight="24.95" customHeight="1"/>
  <cols>
    <col min="1" max="1" width="21.875" style="7" customWidth="1"/>
    <col min="2" max="2" width="25.875" customWidth="1"/>
    <col min="3" max="3" width="14.875" customWidth="1"/>
  </cols>
  <sheetData>
    <row r="1" spans="1:5" ht="24.95" customHeight="1">
      <c r="A1" t="s">
        <v>127</v>
      </c>
    </row>
    <row r="2" spans="1:5" ht="24.95" customHeight="1">
      <c r="A2" s="102" t="s">
        <v>19</v>
      </c>
      <c r="B2" s="102"/>
      <c r="C2" s="102"/>
      <c r="D2" s="102"/>
      <c r="E2" s="102"/>
    </row>
    <row r="3" spans="1:5" ht="24.95" customHeight="1">
      <c r="A3" s="37" t="s">
        <v>125</v>
      </c>
      <c r="B3" s="5"/>
      <c r="C3" s="5"/>
      <c r="D3" s="5"/>
      <c r="E3" s="6" t="s">
        <v>26</v>
      </c>
    </row>
    <row r="4" spans="1:5" ht="24.95" customHeight="1">
      <c r="A4" s="103" t="s">
        <v>20</v>
      </c>
      <c r="B4" s="103"/>
      <c r="C4" s="103" t="s">
        <v>174</v>
      </c>
      <c r="D4" s="103"/>
      <c r="E4" s="103"/>
    </row>
    <row r="5" spans="1:5" s="1" customFormat="1" ht="24.95" customHeight="1">
      <c r="A5" s="40" t="s">
        <v>21</v>
      </c>
      <c r="B5" s="40" t="s">
        <v>22</v>
      </c>
      <c r="C5" s="40" t="s">
        <v>23</v>
      </c>
      <c r="D5" s="40" t="s">
        <v>24</v>
      </c>
      <c r="E5" s="2" t="s">
        <v>25</v>
      </c>
    </row>
    <row r="6" spans="1:5" s="41" customFormat="1" ht="24.95" customHeight="1">
      <c r="A6" s="40"/>
      <c r="B6" s="40"/>
      <c r="C6" s="40">
        <f>C7+C85+C148+C192+C221+C259+C317+C362</f>
        <v>1219511.8999999999</v>
      </c>
      <c r="D6" s="43">
        <f t="shared" ref="D6:E6" si="0">D7+D85+D148+D192+D221+D259+D317+D362</f>
        <v>56193.100000000006</v>
      </c>
      <c r="E6" s="43">
        <f t="shared" si="0"/>
        <v>1163318.8</v>
      </c>
    </row>
    <row r="7" spans="1:5" s="41" customFormat="1" ht="24.95" customHeight="1">
      <c r="A7" s="53" t="s">
        <v>239</v>
      </c>
      <c r="B7" s="53"/>
      <c r="C7" s="53">
        <f>D7+E7</f>
        <v>1029742.7</v>
      </c>
      <c r="D7" s="53">
        <v>18656.7</v>
      </c>
      <c r="E7" s="53">
        <v>1011086</v>
      </c>
    </row>
    <row r="8" spans="1:5" s="41" customFormat="1" ht="24.95" customHeight="1">
      <c r="A8" s="61" t="s">
        <v>247</v>
      </c>
      <c r="B8" s="48" t="s">
        <v>248</v>
      </c>
      <c r="C8" s="62" t="s">
        <v>249</v>
      </c>
      <c r="D8" s="40"/>
      <c r="E8" s="62" t="s">
        <v>249</v>
      </c>
    </row>
    <row r="9" spans="1:5" s="41" customFormat="1" ht="24.95" customHeight="1">
      <c r="A9" s="107" t="s">
        <v>247</v>
      </c>
      <c r="B9" s="64" t="s">
        <v>113</v>
      </c>
      <c r="C9" s="62" t="s">
        <v>252</v>
      </c>
      <c r="D9" s="40"/>
      <c r="E9" s="62" t="s">
        <v>252</v>
      </c>
    </row>
    <row r="10" spans="1:5" s="46" customFormat="1" ht="24.95" customHeight="1">
      <c r="A10" s="107"/>
      <c r="B10" s="48" t="s">
        <v>253</v>
      </c>
      <c r="C10" s="62" t="s">
        <v>254</v>
      </c>
      <c r="D10" s="43"/>
      <c r="E10" s="62" t="s">
        <v>254</v>
      </c>
    </row>
    <row r="11" spans="1:5" s="46" customFormat="1" ht="24.95" customHeight="1">
      <c r="A11" s="107"/>
      <c r="B11" s="48" t="s">
        <v>255</v>
      </c>
      <c r="C11" s="62" t="s">
        <v>256</v>
      </c>
      <c r="D11" s="43"/>
      <c r="E11" s="62" t="s">
        <v>256</v>
      </c>
    </row>
    <row r="12" spans="1:5" s="46" customFormat="1" ht="24.95" customHeight="1">
      <c r="A12" s="107"/>
      <c r="B12" s="48" t="s">
        <v>248</v>
      </c>
      <c r="C12" s="62" t="s">
        <v>257</v>
      </c>
      <c r="D12" s="43"/>
      <c r="E12" s="62" t="s">
        <v>257</v>
      </c>
    </row>
    <row r="13" spans="1:5" s="46" customFormat="1" ht="24.95" customHeight="1">
      <c r="A13" s="61" t="s">
        <v>258</v>
      </c>
      <c r="B13" s="48" t="s">
        <v>255</v>
      </c>
      <c r="C13" s="62" t="s">
        <v>259</v>
      </c>
      <c r="D13" s="43"/>
      <c r="E13" s="62" t="s">
        <v>259</v>
      </c>
    </row>
    <row r="14" spans="1:5" s="46" customFormat="1" ht="24.95" customHeight="1">
      <c r="A14" s="61" t="s">
        <v>260</v>
      </c>
      <c r="B14" s="48" t="s">
        <v>255</v>
      </c>
      <c r="C14" s="62" t="s">
        <v>261</v>
      </c>
      <c r="D14" s="43"/>
      <c r="E14" s="62" t="s">
        <v>261</v>
      </c>
    </row>
    <row r="15" spans="1:5" s="46" customFormat="1" ht="24.95" customHeight="1">
      <c r="A15" s="61" t="s">
        <v>262</v>
      </c>
      <c r="B15" s="48" t="s">
        <v>255</v>
      </c>
      <c r="C15" s="62" t="s">
        <v>263</v>
      </c>
      <c r="D15" s="43"/>
      <c r="E15" s="62" t="s">
        <v>263</v>
      </c>
    </row>
    <row r="16" spans="1:5" s="46" customFormat="1" ht="24.95" customHeight="1">
      <c r="A16" s="61" t="s">
        <v>264</v>
      </c>
      <c r="B16" s="48" t="s">
        <v>255</v>
      </c>
      <c r="C16" s="62" t="s">
        <v>265</v>
      </c>
      <c r="D16" s="43"/>
      <c r="E16" s="62" t="s">
        <v>265</v>
      </c>
    </row>
    <row r="17" spans="1:5" s="46" customFormat="1" ht="24.95" customHeight="1">
      <c r="A17" s="61" t="s">
        <v>272</v>
      </c>
      <c r="B17" s="48" t="s">
        <v>255</v>
      </c>
      <c r="C17" s="62" t="s">
        <v>163</v>
      </c>
      <c r="D17" s="43"/>
      <c r="E17" s="62" t="s">
        <v>163</v>
      </c>
    </row>
    <row r="18" spans="1:5" s="46" customFormat="1" ht="24.95" customHeight="1">
      <c r="A18" s="61" t="s">
        <v>273</v>
      </c>
      <c r="B18" s="48" t="s">
        <v>255</v>
      </c>
      <c r="C18" s="62" t="s">
        <v>274</v>
      </c>
      <c r="D18" s="43"/>
      <c r="E18" s="62" t="s">
        <v>274</v>
      </c>
    </row>
    <row r="19" spans="1:5" s="46" customFormat="1" ht="24.95" customHeight="1">
      <c r="A19" s="61" t="s">
        <v>283</v>
      </c>
      <c r="B19" s="48" t="s">
        <v>253</v>
      </c>
      <c r="C19" s="62" t="s">
        <v>284</v>
      </c>
      <c r="D19" s="43"/>
      <c r="E19" s="62" t="s">
        <v>284</v>
      </c>
    </row>
    <row r="20" spans="1:5" s="46" customFormat="1" ht="24.95" customHeight="1">
      <c r="A20" s="107" t="s">
        <v>260</v>
      </c>
      <c r="B20" s="64" t="s">
        <v>113</v>
      </c>
      <c r="C20" s="62" t="s">
        <v>295</v>
      </c>
      <c r="D20" s="43"/>
      <c r="E20" s="62" t="s">
        <v>295</v>
      </c>
    </row>
    <row r="21" spans="1:5" s="46" customFormat="1" ht="24.95" customHeight="1">
      <c r="A21" s="107"/>
      <c r="B21" s="48" t="s">
        <v>193</v>
      </c>
      <c r="C21" s="62">
        <v>100</v>
      </c>
      <c r="D21" s="43"/>
      <c r="E21" s="62">
        <v>100</v>
      </c>
    </row>
    <row r="22" spans="1:5" s="46" customFormat="1" ht="24.95" customHeight="1">
      <c r="A22" s="107"/>
      <c r="B22" s="48" t="s">
        <v>197</v>
      </c>
      <c r="C22" s="62">
        <v>500</v>
      </c>
      <c r="D22" s="43"/>
      <c r="E22" s="62">
        <v>500</v>
      </c>
    </row>
    <row r="23" spans="1:5" s="46" customFormat="1" ht="24.95" customHeight="1">
      <c r="A23" s="107"/>
      <c r="B23" s="48" t="s">
        <v>200</v>
      </c>
      <c r="C23" s="62">
        <v>930</v>
      </c>
      <c r="D23" s="43"/>
      <c r="E23" s="62">
        <v>930</v>
      </c>
    </row>
    <row r="24" spans="1:5" s="46" customFormat="1" ht="24.95" customHeight="1">
      <c r="A24" s="107"/>
      <c r="B24" s="48" t="s">
        <v>201</v>
      </c>
      <c r="C24" s="62">
        <v>850</v>
      </c>
      <c r="D24" s="43"/>
      <c r="E24" s="62">
        <v>850</v>
      </c>
    </row>
    <row r="25" spans="1:5" s="46" customFormat="1" ht="24.95" customHeight="1">
      <c r="A25" s="107"/>
      <c r="B25" s="48" t="s">
        <v>203</v>
      </c>
      <c r="C25" s="62">
        <v>300</v>
      </c>
      <c r="D25" s="43"/>
      <c r="E25" s="62">
        <v>300</v>
      </c>
    </row>
    <row r="26" spans="1:5" s="46" customFormat="1" ht="24.95" customHeight="1">
      <c r="A26" s="107"/>
      <c r="B26" s="48" t="s">
        <v>287</v>
      </c>
      <c r="C26" s="62">
        <v>40</v>
      </c>
      <c r="D26" s="43"/>
      <c r="E26" s="62">
        <v>40</v>
      </c>
    </row>
    <row r="27" spans="1:5" s="46" customFormat="1" ht="24.95" customHeight="1">
      <c r="A27" s="107"/>
      <c r="B27" s="48" t="s">
        <v>253</v>
      </c>
      <c r="C27" s="62">
        <v>500</v>
      </c>
      <c r="D27" s="43"/>
      <c r="E27" s="62">
        <v>500</v>
      </c>
    </row>
    <row r="28" spans="1:5" s="46" customFormat="1" ht="24.95" customHeight="1">
      <c r="A28" s="107"/>
      <c r="B28" s="48" t="s">
        <v>208</v>
      </c>
      <c r="C28" s="62" t="s">
        <v>296</v>
      </c>
      <c r="D28" s="43"/>
      <c r="E28" s="62" t="s">
        <v>296</v>
      </c>
    </row>
    <row r="29" spans="1:5" s="46" customFormat="1" ht="24.95" customHeight="1">
      <c r="A29" s="61" t="s">
        <v>307</v>
      </c>
      <c r="B29" s="48" t="s">
        <v>253</v>
      </c>
      <c r="C29" s="62" t="s">
        <v>308</v>
      </c>
      <c r="D29" s="43"/>
      <c r="E29" s="62" t="s">
        <v>308</v>
      </c>
    </row>
    <row r="30" spans="1:5" s="46" customFormat="1" ht="24.95" customHeight="1">
      <c r="A30" s="107" t="s">
        <v>310</v>
      </c>
      <c r="B30" s="64" t="s">
        <v>113</v>
      </c>
      <c r="C30" s="62" t="s">
        <v>311</v>
      </c>
      <c r="D30" s="43"/>
      <c r="E30" s="62" t="s">
        <v>311</v>
      </c>
    </row>
    <row r="31" spans="1:5" s="46" customFormat="1" ht="24.95" customHeight="1">
      <c r="A31" s="107"/>
      <c r="B31" s="48" t="s">
        <v>255</v>
      </c>
      <c r="C31" s="62">
        <v>150</v>
      </c>
      <c r="D31" s="43"/>
      <c r="E31" s="62">
        <v>150</v>
      </c>
    </row>
    <row r="32" spans="1:5" s="41" customFormat="1" ht="24.95" customHeight="1">
      <c r="A32" s="107"/>
      <c r="B32" s="48" t="s">
        <v>312</v>
      </c>
      <c r="C32" s="62" t="s">
        <v>313</v>
      </c>
      <c r="D32" s="40"/>
      <c r="E32" s="62" t="s">
        <v>313</v>
      </c>
    </row>
    <row r="33" spans="1:5" s="41" customFormat="1" ht="24.95" customHeight="1">
      <c r="A33" s="107"/>
      <c r="B33" s="48" t="s">
        <v>314</v>
      </c>
      <c r="C33" s="62" t="s">
        <v>315</v>
      </c>
      <c r="D33" s="40"/>
      <c r="E33" s="62" t="s">
        <v>315</v>
      </c>
    </row>
    <row r="34" spans="1:5" s="41" customFormat="1" ht="24.95" customHeight="1">
      <c r="A34" s="61" t="s">
        <v>310</v>
      </c>
      <c r="B34" s="48" t="s">
        <v>312</v>
      </c>
      <c r="C34" s="62" t="s">
        <v>316</v>
      </c>
      <c r="D34" s="40"/>
      <c r="E34" s="62" t="s">
        <v>316</v>
      </c>
    </row>
    <row r="35" spans="1:5" s="46" customFormat="1" ht="24.95" customHeight="1">
      <c r="A35" s="107" t="s">
        <v>317</v>
      </c>
      <c r="B35" s="64" t="s">
        <v>113</v>
      </c>
      <c r="C35" s="62" t="s">
        <v>159</v>
      </c>
      <c r="D35" s="43"/>
      <c r="E35" s="62" t="s">
        <v>159</v>
      </c>
    </row>
    <row r="36" spans="1:5" s="46" customFormat="1" ht="24.95" customHeight="1">
      <c r="A36" s="107"/>
      <c r="B36" s="48" t="s">
        <v>193</v>
      </c>
      <c r="C36" s="62">
        <v>200</v>
      </c>
      <c r="D36" s="43"/>
      <c r="E36" s="62">
        <v>200</v>
      </c>
    </row>
    <row r="37" spans="1:5" s="46" customFormat="1" ht="24.95" customHeight="1">
      <c r="A37" s="107"/>
      <c r="B37" s="48" t="s">
        <v>318</v>
      </c>
      <c r="C37" s="62">
        <v>50</v>
      </c>
      <c r="D37" s="43"/>
      <c r="E37" s="62">
        <v>50</v>
      </c>
    </row>
    <row r="38" spans="1:5" s="46" customFormat="1" ht="24.95" customHeight="1">
      <c r="A38" s="107"/>
      <c r="B38" s="48" t="s">
        <v>200</v>
      </c>
      <c r="C38" s="62" t="s">
        <v>319</v>
      </c>
      <c r="D38" s="43"/>
      <c r="E38" s="62" t="s">
        <v>319</v>
      </c>
    </row>
    <row r="39" spans="1:5" s="46" customFormat="1" ht="24.95" customHeight="1">
      <c r="A39" s="107"/>
      <c r="B39" s="48" t="s">
        <v>320</v>
      </c>
      <c r="C39" s="62">
        <v>100</v>
      </c>
      <c r="D39" s="43"/>
      <c r="E39" s="62">
        <v>100</v>
      </c>
    </row>
    <row r="40" spans="1:5" s="46" customFormat="1" ht="24.95" customHeight="1">
      <c r="A40" s="107"/>
      <c r="B40" s="48" t="s">
        <v>202</v>
      </c>
      <c r="C40" s="62">
        <v>450</v>
      </c>
      <c r="D40" s="43"/>
      <c r="E40" s="62">
        <v>450</v>
      </c>
    </row>
    <row r="41" spans="1:5" s="46" customFormat="1" ht="24.95" customHeight="1">
      <c r="A41" s="107"/>
      <c r="B41" s="48" t="s">
        <v>203</v>
      </c>
      <c r="C41" s="62" t="s">
        <v>321</v>
      </c>
      <c r="D41" s="43"/>
      <c r="E41" s="62" t="s">
        <v>321</v>
      </c>
    </row>
    <row r="42" spans="1:5" s="46" customFormat="1" ht="24.95" customHeight="1">
      <c r="A42" s="107"/>
      <c r="B42" s="48" t="s">
        <v>322</v>
      </c>
      <c r="C42" s="62">
        <v>60</v>
      </c>
      <c r="D42" s="43"/>
      <c r="E42" s="62">
        <v>60</v>
      </c>
    </row>
    <row r="43" spans="1:5" s="46" customFormat="1" ht="24.95" customHeight="1">
      <c r="A43" s="107"/>
      <c r="B43" s="48" t="s">
        <v>278</v>
      </c>
      <c r="C43" s="62">
        <v>430</v>
      </c>
      <c r="D43" s="43"/>
      <c r="E43" s="62">
        <v>430</v>
      </c>
    </row>
    <row r="44" spans="1:5" s="46" customFormat="1" ht="24.95" customHeight="1">
      <c r="A44" s="107"/>
      <c r="B44" s="48" t="s">
        <v>253</v>
      </c>
      <c r="C44" s="62" t="s">
        <v>323</v>
      </c>
      <c r="D44" s="43"/>
      <c r="E44" s="62" t="s">
        <v>323</v>
      </c>
    </row>
    <row r="45" spans="1:5" s="46" customFormat="1" ht="24.95" customHeight="1">
      <c r="A45" s="107"/>
      <c r="B45" s="48" t="s">
        <v>208</v>
      </c>
      <c r="C45" s="62" t="s">
        <v>324</v>
      </c>
      <c r="D45" s="43"/>
      <c r="E45" s="62" t="s">
        <v>324</v>
      </c>
    </row>
    <row r="46" spans="1:5" s="46" customFormat="1" ht="24.95" customHeight="1">
      <c r="A46" s="107"/>
      <c r="B46" s="48" t="s">
        <v>209</v>
      </c>
      <c r="C46" s="62">
        <v>30</v>
      </c>
      <c r="D46" s="43"/>
      <c r="E46" s="62">
        <v>30</v>
      </c>
    </row>
    <row r="47" spans="1:5" s="46" customFormat="1" ht="24.95" customHeight="1">
      <c r="A47" s="107"/>
      <c r="B47" s="48" t="s">
        <v>325</v>
      </c>
      <c r="C47" s="62">
        <v>100</v>
      </c>
      <c r="D47" s="43"/>
      <c r="E47" s="62">
        <v>100</v>
      </c>
    </row>
    <row r="48" spans="1:5" ht="24.95" customHeight="1">
      <c r="A48" s="58" t="s">
        <v>175</v>
      </c>
      <c r="B48" s="59" t="s">
        <v>113</v>
      </c>
      <c r="C48" s="60" t="s">
        <v>176</v>
      </c>
      <c r="D48" s="60" t="s">
        <v>176</v>
      </c>
      <c r="E48" s="3"/>
    </row>
    <row r="49" spans="1:5" ht="24.95" customHeight="1">
      <c r="A49" s="50" t="s">
        <v>113</v>
      </c>
      <c r="B49" s="51" t="s">
        <v>177</v>
      </c>
      <c r="C49" s="52" t="s">
        <v>176</v>
      </c>
      <c r="D49" s="52" t="s">
        <v>176</v>
      </c>
      <c r="E49" s="3"/>
    </row>
    <row r="50" spans="1:5" ht="24.95" customHeight="1">
      <c r="A50" s="51" t="s">
        <v>178</v>
      </c>
      <c r="B50" s="50" t="s">
        <v>113</v>
      </c>
      <c r="C50" s="52">
        <v>78</v>
      </c>
      <c r="D50" s="52">
        <v>78</v>
      </c>
      <c r="E50" s="3"/>
    </row>
    <row r="51" spans="1:5" ht="24.95" customHeight="1">
      <c r="A51" s="50" t="s">
        <v>113</v>
      </c>
      <c r="B51" s="51" t="s">
        <v>179</v>
      </c>
      <c r="C51" s="52">
        <v>78</v>
      </c>
      <c r="D51" s="52">
        <v>78</v>
      </c>
      <c r="E51" s="3"/>
    </row>
    <row r="52" spans="1:5" ht="24.95" customHeight="1">
      <c r="A52" s="51" t="s">
        <v>180</v>
      </c>
      <c r="B52" s="50" t="s">
        <v>113</v>
      </c>
      <c r="C52" s="52">
        <v>420</v>
      </c>
      <c r="D52" s="52">
        <v>420</v>
      </c>
      <c r="E52" s="3"/>
    </row>
    <row r="53" spans="1:5" ht="24.95" customHeight="1">
      <c r="A53" s="50" t="s">
        <v>113</v>
      </c>
      <c r="B53" s="51" t="s">
        <v>181</v>
      </c>
      <c r="C53" s="52">
        <v>395.3</v>
      </c>
      <c r="D53" s="52">
        <v>395.3</v>
      </c>
      <c r="E53" s="3"/>
    </row>
    <row r="54" spans="1:5" ht="24.95" customHeight="1">
      <c r="A54" s="50" t="s">
        <v>113</v>
      </c>
      <c r="B54" s="51" t="s">
        <v>182</v>
      </c>
      <c r="C54" s="52">
        <v>24.7</v>
      </c>
      <c r="D54" s="52">
        <v>24.7</v>
      </c>
      <c r="E54" s="3"/>
    </row>
    <row r="55" spans="1:5" ht="24.95" customHeight="1">
      <c r="A55" s="51" t="s">
        <v>183</v>
      </c>
      <c r="B55" s="50" t="s">
        <v>113</v>
      </c>
      <c r="C55" s="52" t="s">
        <v>184</v>
      </c>
      <c r="D55" s="52" t="s">
        <v>184</v>
      </c>
      <c r="E55" s="3"/>
    </row>
    <row r="56" spans="1:5" ht="24.95" customHeight="1">
      <c r="A56" s="50" t="s">
        <v>113</v>
      </c>
      <c r="B56" s="51" t="s">
        <v>185</v>
      </c>
      <c r="C56" s="52" t="s">
        <v>186</v>
      </c>
      <c r="D56" s="52" t="s">
        <v>186</v>
      </c>
      <c r="E56" s="3"/>
    </row>
    <row r="57" spans="1:5" ht="24.95" customHeight="1">
      <c r="A57" s="50" t="s">
        <v>113</v>
      </c>
      <c r="B57" s="51" t="s">
        <v>187</v>
      </c>
      <c r="C57" s="52" t="s">
        <v>188</v>
      </c>
      <c r="D57" s="52" t="s">
        <v>188</v>
      </c>
      <c r="E57" s="3"/>
    </row>
    <row r="58" spans="1:5" ht="24.95" customHeight="1">
      <c r="A58" s="50" t="s">
        <v>113</v>
      </c>
      <c r="B58" s="51" t="s">
        <v>189</v>
      </c>
      <c r="C58" s="52">
        <v>411.8</v>
      </c>
      <c r="D58" s="52">
        <v>411.8</v>
      </c>
      <c r="E58" s="3"/>
    </row>
    <row r="59" spans="1:5" ht="24.95" customHeight="1">
      <c r="A59" s="50" t="s">
        <v>113</v>
      </c>
      <c r="B59" s="51" t="s">
        <v>182</v>
      </c>
      <c r="C59" s="52">
        <v>10.9</v>
      </c>
      <c r="D59" s="52">
        <v>10.9</v>
      </c>
      <c r="E59" s="3"/>
    </row>
    <row r="60" spans="1:5" ht="24.95" customHeight="1">
      <c r="A60" s="50" t="s">
        <v>113</v>
      </c>
      <c r="B60" s="51" t="s">
        <v>190</v>
      </c>
      <c r="C60" s="52">
        <v>110.1</v>
      </c>
      <c r="D60" s="52">
        <v>110.1</v>
      </c>
      <c r="E60" s="3"/>
    </row>
    <row r="61" spans="1:5" ht="24.95" customHeight="1">
      <c r="A61" s="50" t="s">
        <v>113</v>
      </c>
      <c r="B61" s="51" t="s">
        <v>191</v>
      </c>
      <c r="C61" s="52" t="s">
        <v>192</v>
      </c>
      <c r="D61" s="52" t="s">
        <v>192</v>
      </c>
      <c r="E61" s="3"/>
    </row>
    <row r="62" spans="1:5" ht="24.95" customHeight="1">
      <c r="A62" s="50" t="s">
        <v>113</v>
      </c>
      <c r="B62" s="51" t="s">
        <v>193</v>
      </c>
      <c r="C62" s="52">
        <v>193.4</v>
      </c>
      <c r="D62" s="52">
        <v>193.4</v>
      </c>
      <c r="E62" s="3"/>
    </row>
    <row r="63" spans="1:5" ht="24.95" customHeight="1">
      <c r="A63" s="50" t="s">
        <v>113</v>
      </c>
      <c r="B63" s="51" t="s">
        <v>194</v>
      </c>
      <c r="C63" s="52">
        <v>7.4</v>
      </c>
      <c r="D63" s="52">
        <v>7.4</v>
      </c>
      <c r="E63" s="3"/>
    </row>
    <row r="64" spans="1:5" ht="24.95" customHeight="1">
      <c r="A64" s="50" t="s">
        <v>113</v>
      </c>
      <c r="B64" s="51" t="s">
        <v>195</v>
      </c>
      <c r="C64" s="52">
        <v>7.4</v>
      </c>
      <c r="D64" s="52">
        <v>7.4</v>
      </c>
      <c r="E64" s="3"/>
    </row>
    <row r="65" spans="1:5" ht="24.95" customHeight="1">
      <c r="A65" s="50" t="s">
        <v>113</v>
      </c>
      <c r="B65" s="51" t="s">
        <v>196</v>
      </c>
      <c r="C65" s="52">
        <v>6.7</v>
      </c>
      <c r="D65" s="52">
        <v>6.7</v>
      </c>
      <c r="E65" s="3"/>
    </row>
    <row r="66" spans="1:5" ht="24.95" customHeight="1">
      <c r="A66" s="50" t="s">
        <v>113</v>
      </c>
      <c r="B66" s="51" t="s">
        <v>197</v>
      </c>
      <c r="C66" s="52">
        <v>93.8</v>
      </c>
      <c r="D66" s="52">
        <v>93.8</v>
      </c>
      <c r="E66" s="3"/>
    </row>
    <row r="67" spans="1:5" ht="24.95" customHeight="1">
      <c r="A67" s="50" t="s">
        <v>113</v>
      </c>
      <c r="B67" s="51" t="s">
        <v>198</v>
      </c>
      <c r="C67" s="52">
        <v>256</v>
      </c>
      <c r="D67" s="52">
        <v>256</v>
      </c>
      <c r="E67" s="3"/>
    </row>
    <row r="68" spans="1:5" ht="24.95" customHeight="1">
      <c r="A68" s="50" t="s">
        <v>113</v>
      </c>
      <c r="B68" s="51" t="s">
        <v>199</v>
      </c>
      <c r="C68" s="52">
        <v>422.6</v>
      </c>
      <c r="D68" s="52">
        <v>422.6</v>
      </c>
      <c r="E68" s="3"/>
    </row>
    <row r="69" spans="1:5" ht="24.95" customHeight="1">
      <c r="A69" s="50" t="s">
        <v>113</v>
      </c>
      <c r="B69" s="51" t="s">
        <v>200</v>
      </c>
      <c r="C69" s="52">
        <v>273.39999999999998</v>
      </c>
      <c r="D69" s="52">
        <v>273.39999999999998</v>
      </c>
      <c r="E69" s="3"/>
    </row>
    <row r="70" spans="1:5" ht="24.95" customHeight="1">
      <c r="A70" s="50" t="s">
        <v>113</v>
      </c>
      <c r="B70" s="51" t="s">
        <v>201</v>
      </c>
      <c r="C70" s="52">
        <v>66.7</v>
      </c>
      <c r="D70" s="52">
        <v>66.7</v>
      </c>
      <c r="E70" s="3"/>
    </row>
    <row r="71" spans="1:5" ht="24.95" customHeight="1">
      <c r="A71" s="50" t="s">
        <v>113</v>
      </c>
      <c r="B71" s="51" t="s">
        <v>202</v>
      </c>
      <c r="C71" s="52">
        <v>323</v>
      </c>
      <c r="D71" s="52">
        <v>323</v>
      </c>
      <c r="E71" s="3"/>
    </row>
    <row r="72" spans="1:5" ht="24.95" customHeight="1">
      <c r="A72" s="50" t="s">
        <v>113</v>
      </c>
      <c r="B72" s="51" t="s">
        <v>203</v>
      </c>
      <c r="C72" s="52">
        <v>208.4</v>
      </c>
      <c r="D72" s="52">
        <v>208.4</v>
      </c>
      <c r="E72" s="3"/>
    </row>
    <row r="73" spans="1:5" ht="24.95" customHeight="1">
      <c r="A73" s="50" t="s">
        <v>113</v>
      </c>
      <c r="B73" s="51" t="s">
        <v>204</v>
      </c>
      <c r="C73" s="52">
        <v>212.1</v>
      </c>
      <c r="D73" s="52">
        <v>212.1</v>
      </c>
      <c r="E73" s="3"/>
    </row>
    <row r="74" spans="1:5" ht="24.95" customHeight="1">
      <c r="A74" s="50" t="s">
        <v>113</v>
      </c>
      <c r="B74" s="51" t="s">
        <v>205</v>
      </c>
      <c r="C74" s="52">
        <v>2.6</v>
      </c>
      <c r="D74" s="52">
        <v>2.6</v>
      </c>
      <c r="E74" s="3"/>
    </row>
    <row r="75" spans="1:5" ht="24.95" customHeight="1">
      <c r="A75" s="50" t="s">
        <v>113</v>
      </c>
      <c r="B75" s="51" t="s">
        <v>206</v>
      </c>
      <c r="C75" s="52">
        <v>143</v>
      </c>
      <c r="D75" s="52">
        <v>143</v>
      </c>
      <c r="E75" s="3"/>
    </row>
    <row r="76" spans="1:5" ht="24.95" customHeight="1">
      <c r="A76" s="50" t="s">
        <v>113</v>
      </c>
      <c r="B76" s="51" t="s">
        <v>207</v>
      </c>
      <c r="C76" s="52">
        <v>948.5</v>
      </c>
      <c r="D76" s="52">
        <v>948.5</v>
      </c>
      <c r="E76" s="3"/>
    </row>
    <row r="77" spans="1:5" ht="24.95" customHeight="1">
      <c r="A77" s="50" t="s">
        <v>113</v>
      </c>
      <c r="B77" s="51" t="s">
        <v>208</v>
      </c>
      <c r="C77" s="52">
        <v>719.1</v>
      </c>
      <c r="D77" s="52">
        <v>719.1</v>
      </c>
      <c r="E77" s="3"/>
    </row>
    <row r="78" spans="1:5" ht="24.95" customHeight="1">
      <c r="A78" s="50" t="s">
        <v>113</v>
      </c>
      <c r="B78" s="51" t="s">
        <v>209</v>
      </c>
      <c r="C78" s="52">
        <v>20.399999999999999</v>
      </c>
      <c r="D78" s="52">
        <v>20.399999999999999</v>
      </c>
      <c r="E78" s="3"/>
    </row>
    <row r="79" spans="1:5" ht="24.95" customHeight="1">
      <c r="A79" s="50" t="s">
        <v>113</v>
      </c>
      <c r="B79" s="51" t="s">
        <v>210</v>
      </c>
      <c r="C79" s="52">
        <v>94.5</v>
      </c>
      <c r="D79" s="52">
        <v>94.5</v>
      </c>
      <c r="E79" s="3"/>
    </row>
    <row r="80" spans="1:5" ht="24.95" customHeight="1">
      <c r="A80" s="51" t="s">
        <v>211</v>
      </c>
      <c r="B80" s="50" t="s">
        <v>113</v>
      </c>
      <c r="C80" s="52" t="s">
        <v>212</v>
      </c>
      <c r="D80" s="52" t="s">
        <v>212</v>
      </c>
      <c r="E80" s="3"/>
    </row>
    <row r="81" spans="1:5" ht="24.95" customHeight="1">
      <c r="A81" s="50" t="s">
        <v>113</v>
      </c>
      <c r="B81" s="51" t="s">
        <v>213</v>
      </c>
      <c r="C81" s="52" t="s">
        <v>212</v>
      </c>
      <c r="D81" s="52" t="s">
        <v>212</v>
      </c>
      <c r="E81" s="3"/>
    </row>
    <row r="82" spans="1:5" ht="24.95" customHeight="1">
      <c r="A82" s="51" t="s">
        <v>214</v>
      </c>
      <c r="B82" s="50" t="s">
        <v>113</v>
      </c>
      <c r="C82" s="52">
        <v>29.4</v>
      </c>
      <c r="D82" s="52">
        <v>29.4</v>
      </c>
      <c r="E82" s="3"/>
    </row>
    <row r="83" spans="1:5" ht="24.95" customHeight="1">
      <c r="A83" s="51"/>
      <c r="B83" s="56" t="s">
        <v>187</v>
      </c>
      <c r="C83" s="52">
        <v>29.4</v>
      </c>
      <c r="D83" s="52">
        <v>29.4</v>
      </c>
      <c r="E83" s="3"/>
    </row>
    <row r="84" spans="1:5" ht="24.95" customHeight="1">
      <c r="A84" s="50" t="s">
        <v>113</v>
      </c>
      <c r="B84" s="56"/>
      <c r="C84" s="52"/>
      <c r="D84" s="52"/>
      <c r="E84" s="3"/>
    </row>
    <row r="85" spans="1:5" ht="24.95" customHeight="1">
      <c r="A85" s="55" t="s">
        <v>240</v>
      </c>
      <c r="B85" s="55"/>
      <c r="C85" s="54">
        <f>D85+E85</f>
        <v>30457.599999999999</v>
      </c>
      <c r="D85" s="54">
        <v>14457.6</v>
      </c>
      <c r="E85" s="54">
        <v>16000</v>
      </c>
    </row>
    <row r="86" spans="1:5" ht="24.95" customHeight="1">
      <c r="A86" s="107" t="s">
        <v>269</v>
      </c>
      <c r="B86" s="64" t="s">
        <v>113</v>
      </c>
      <c r="C86" s="62" t="s">
        <v>276</v>
      </c>
      <c r="D86" s="63"/>
      <c r="E86" s="62" t="s">
        <v>276</v>
      </c>
    </row>
    <row r="87" spans="1:5" ht="24.95" customHeight="1">
      <c r="A87" s="107"/>
      <c r="B87" s="48" t="s">
        <v>193</v>
      </c>
      <c r="C87" s="62">
        <v>50</v>
      </c>
      <c r="D87" s="63"/>
      <c r="E87" s="62">
        <v>50</v>
      </c>
    </row>
    <row r="88" spans="1:5" ht="24.95" customHeight="1">
      <c r="A88" s="107"/>
      <c r="B88" s="48" t="s">
        <v>198</v>
      </c>
      <c r="C88" s="62">
        <v>84</v>
      </c>
      <c r="D88" s="63"/>
      <c r="E88" s="62">
        <v>84</v>
      </c>
    </row>
    <row r="89" spans="1:5" ht="24.95" customHeight="1">
      <c r="A89" s="107"/>
      <c r="B89" s="48" t="s">
        <v>200</v>
      </c>
      <c r="C89" s="62">
        <v>12.7</v>
      </c>
      <c r="D89" s="63"/>
      <c r="E89" s="62">
        <v>12.7</v>
      </c>
    </row>
    <row r="90" spans="1:5" ht="24.95" customHeight="1">
      <c r="A90" s="107"/>
      <c r="B90" s="48" t="s">
        <v>201</v>
      </c>
      <c r="C90" s="62" t="s">
        <v>277</v>
      </c>
      <c r="D90" s="63"/>
      <c r="E90" s="62" t="s">
        <v>277</v>
      </c>
    </row>
    <row r="91" spans="1:5" ht="24.95" customHeight="1">
      <c r="A91" s="107"/>
      <c r="B91" s="48" t="s">
        <v>278</v>
      </c>
      <c r="C91" s="62" t="s">
        <v>279</v>
      </c>
      <c r="D91" s="63"/>
      <c r="E91" s="62" t="s">
        <v>279</v>
      </c>
    </row>
    <row r="92" spans="1:5" ht="24.95" customHeight="1">
      <c r="A92" s="107"/>
      <c r="B92" s="48" t="s">
        <v>253</v>
      </c>
      <c r="C92" s="62" t="s">
        <v>280</v>
      </c>
      <c r="D92" s="63"/>
      <c r="E92" s="62" t="s">
        <v>280</v>
      </c>
    </row>
    <row r="93" spans="1:5" ht="24.95" customHeight="1">
      <c r="A93" s="107"/>
      <c r="B93" s="48" t="s">
        <v>206</v>
      </c>
      <c r="C93" s="62">
        <v>205</v>
      </c>
      <c r="D93" s="63"/>
      <c r="E93" s="62">
        <v>205</v>
      </c>
    </row>
    <row r="94" spans="1:5" ht="24.95" customHeight="1">
      <c r="A94" s="107"/>
      <c r="B94" s="48" t="s">
        <v>281</v>
      </c>
      <c r="C94" s="62">
        <v>953.3</v>
      </c>
      <c r="D94" s="63"/>
      <c r="E94" s="62">
        <v>953.3</v>
      </c>
    </row>
    <row r="95" spans="1:5" ht="24.95" customHeight="1">
      <c r="A95" s="107"/>
      <c r="B95" s="48" t="s">
        <v>248</v>
      </c>
      <c r="C95" s="62" t="s">
        <v>282</v>
      </c>
      <c r="D95" s="63"/>
      <c r="E95" s="62" t="s">
        <v>282</v>
      </c>
    </row>
    <row r="96" spans="1:5" ht="24.95" customHeight="1">
      <c r="A96" s="107" t="s">
        <v>283</v>
      </c>
      <c r="B96" s="64" t="s">
        <v>113</v>
      </c>
      <c r="C96" s="62" t="s">
        <v>285</v>
      </c>
      <c r="D96" s="63"/>
      <c r="E96" s="62" t="s">
        <v>285</v>
      </c>
    </row>
    <row r="97" spans="1:5" ht="24.95" customHeight="1">
      <c r="A97" s="107"/>
      <c r="B97" s="48" t="s">
        <v>200</v>
      </c>
      <c r="C97" s="62">
        <v>200</v>
      </c>
      <c r="D97" s="63"/>
      <c r="E97" s="62">
        <v>200</v>
      </c>
    </row>
    <row r="98" spans="1:5" ht="24.95" customHeight="1">
      <c r="A98" s="107"/>
      <c r="B98" s="48" t="s">
        <v>253</v>
      </c>
      <c r="C98" s="62" t="s">
        <v>267</v>
      </c>
      <c r="D98" s="63"/>
      <c r="E98" s="62" t="s">
        <v>267</v>
      </c>
    </row>
    <row r="99" spans="1:5" ht="24.95" customHeight="1">
      <c r="A99" s="61" t="s">
        <v>307</v>
      </c>
      <c r="B99" s="48" t="s">
        <v>253</v>
      </c>
      <c r="C99" s="62" t="s">
        <v>309</v>
      </c>
      <c r="D99" s="63"/>
      <c r="E99" s="62" t="s">
        <v>309</v>
      </c>
    </row>
    <row r="100" spans="1:5" ht="24.95" customHeight="1">
      <c r="A100" s="107" t="s">
        <v>217</v>
      </c>
      <c r="B100" s="64" t="s">
        <v>113</v>
      </c>
      <c r="C100" s="62" t="s">
        <v>326</v>
      </c>
      <c r="D100" s="63"/>
      <c r="E100" s="62" t="s">
        <v>326</v>
      </c>
    </row>
    <row r="101" spans="1:5" ht="24.95" customHeight="1">
      <c r="A101" s="107"/>
      <c r="B101" s="48" t="s">
        <v>187</v>
      </c>
      <c r="C101" s="62">
        <v>42</v>
      </c>
      <c r="D101" s="63"/>
      <c r="E101" s="62">
        <v>42</v>
      </c>
    </row>
    <row r="102" spans="1:5" ht="24.95" customHeight="1">
      <c r="A102" s="107"/>
      <c r="B102" s="48" t="s">
        <v>221</v>
      </c>
      <c r="C102" s="62">
        <v>252</v>
      </c>
      <c r="D102" s="63"/>
      <c r="E102" s="62">
        <v>252</v>
      </c>
    </row>
    <row r="103" spans="1:5" ht="24.95" customHeight="1">
      <c r="A103" s="107"/>
      <c r="B103" s="48" t="s">
        <v>198</v>
      </c>
      <c r="C103" s="62">
        <v>142.4</v>
      </c>
      <c r="D103" s="63"/>
      <c r="E103" s="62">
        <v>142.4</v>
      </c>
    </row>
    <row r="104" spans="1:5" ht="24.95" customHeight="1">
      <c r="A104" s="107"/>
      <c r="B104" s="48" t="s">
        <v>200</v>
      </c>
      <c r="C104" s="62" t="s">
        <v>327</v>
      </c>
      <c r="D104" s="63"/>
      <c r="E104" s="62" t="s">
        <v>327</v>
      </c>
    </row>
    <row r="105" spans="1:5" ht="24.95" customHeight="1">
      <c r="A105" s="107"/>
      <c r="B105" s="48" t="s">
        <v>201</v>
      </c>
      <c r="C105" s="62">
        <v>431.4</v>
      </c>
      <c r="D105" s="63"/>
      <c r="E105" s="62">
        <v>431.4</v>
      </c>
    </row>
    <row r="106" spans="1:5" ht="24.95" customHeight="1">
      <c r="A106" s="107"/>
      <c r="B106" s="48" t="s">
        <v>299</v>
      </c>
      <c r="C106" s="62">
        <v>90</v>
      </c>
      <c r="D106" s="63"/>
      <c r="E106" s="62">
        <v>90</v>
      </c>
    </row>
    <row r="107" spans="1:5" ht="24.95" customHeight="1">
      <c r="A107" s="107"/>
      <c r="B107" s="48" t="s">
        <v>202</v>
      </c>
      <c r="C107" s="62">
        <v>360</v>
      </c>
      <c r="D107" s="63"/>
      <c r="E107" s="62">
        <v>360</v>
      </c>
    </row>
    <row r="108" spans="1:5" ht="24.95" customHeight="1">
      <c r="A108" s="107"/>
      <c r="B108" s="48" t="s">
        <v>203</v>
      </c>
      <c r="C108" s="62">
        <v>238.5</v>
      </c>
      <c r="D108" s="63"/>
      <c r="E108" s="62">
        <v>238.5</v>
      </c>
    </row>
    <row r="109" spans="1:5" ht="24.95" customHeight="1">
      <c r="A109" s="107"/>
      <c r="B109" s="48" t="s">
        <v>322</v>
      </c>
      <c r="C109" s="62">
        <v>10</v>
      </c>
      <c r="D109" s="63"/>
      <c r="E109" s="62">
        <v>10</v>
      </c>
    </row>
    <row r="110" spans="1:5" ht="24.95" customHeight="1">
      <c r="A110" s="107"/>
      <c r="B110" s="48" t="s">
        <v>286</v>
      </c>
      <c r="C110" s="62">
        <v>313</v>
      </c>
      <c r="D110" s="63"/>
      <c r="E110" s="62">
        <v>313</v>
      </c>
    </row>
    <row r="111" spans="1:5" ht="24.95" customHeight="1">
      <c r="A111" s="107"/>
      <c r="B111" s="48" t="s">
        <v>278</v>
      </c>
      <c r="C111" s="62" t="s">
        <v>328</v>
      </c>
      <c r="D111" s="63"/>
      <c r="E111" s="62" t="s">
        <v>328</v>
      </c>
    </row>
    <row r="112" spans="1:5" ht="24.95" customHeight="1">
      <c r="A112" s="107"/>
      <c r="B112" s="48" t="s">
        <v>206</v>
      </c>
      <c r="C112" s="62">
        <v>300</v>
      </c>
      <c r="D112" s="63"/>
      <c r="E112" s="62">
        <v>300</v>
      </c>
    </row>
    <row r="113" spans="1:5" ht="24.95" customHeight="1">
      <c r="A113" s="107"/>
      <c r="B113" s="48" t="s">
        <v>207</v>
      </c>
      <c r="C113" s="62">
        <v>60</v>
      </c>
      <c r="D113" s="63"/>
      <c r="E113" s="62">
        <v>60</v>
      </c>
    </row>
    <row r="114" spans="1:5" ht="24.95" customHeight="1">
      <c r="A114" s="107"/>
      <c r="B114" s="48" t="s">
        <v>208</v>
      </c>
      <c r="C114" s="62">
        <v>256.7</v>
      </c>
      <c r="D114" s="63"/>
      <c r="E114" s="62">
        <v>256.7</v>
      </c>
    </row>
    <row r="115" spans="1:5" ht="24.95" customHeight="1">
      <c r="A115" s="51" t="s">
        <v>175</v>
      </c>
      <c r="B115" s="57" t="s">
        <v>113</v>
      </c>
      <c r="C115" s="52" t="s">
        <v>215</v>
      </c>
      <c r="D115" s="52" t="s">
        <v>215</v>
      </c>
      <c r="E115" s="3"/>
    </row>
    <row r="116" spans="1:5" ht="24.95" customHeight="1">
      <c r="A116" s="50" t="s">
        <v>113</v>
      </c>
      <c r="B116" s="51" t="s">
        <v>177</v>
      </c>
      <c r="C116" s="52" t="s">
        <v>215</v>
      </c>
      <c r="D116" s="52" t="s">
        <v>215</v>
      </c>
      <c r="E116" s="3"/>
    </row>
    <row r="117" spans="1:5" ht="24.95" customHeight="1">
      <c r="A117" s="51" t="s">
        <v>178</v>
      </c>
      <c r="B117" s="50" t="s">
        <v>113</v>
      </c>
      <c r="C117" s="52">
        <v>128.5</v>
      </c>
      <c r="D117" s="52">
        <v>128.5</v>
      </c>
      <c r="E117" s="3"/>
    </row>
    <row r="118" spans="1:5" ht="24.95" customHeight="1">
      <c r="A118" s="50" t="s">
        <v>113</v>
      </c>
      <c r="B118" s="51" t="s">
        <v>179</v>
      </c>
      <c r="C118" s="52">
        <v>128.5</v>
      </c>
      <c r="D118" s="52">
        <v>128.5</v>
      </c>
      <c r="E118" s="3"/>
    </row>
    <row r="119" spans="1:5" ht="24.95" customHeight="1">
      <c r="A119" s="51" t="s">
        <v>216</v>
      </c>
      <c r="B119" s="50" t="s">
        <v>113</v>
      </c>
      <c r="C119" s="52">
        <v>370.7</v>
      </c>
      <c r="D119" s="52">
        <v>370.7</v>
      </c>
      <c r="E119" s="3"/>
    </row>
    <row r="120" spans="1:5" ht="24.95" customHeight="1">
      <c r="A120" s="50" t="s">
        <v>113</v>
      </c>
      <c r="B120" s="51" t="s">
        <v>181</v>
      </c>
      <c r="C120" s="52">
        <v>348.9</v>
      </c>
      <c r="D120" s="52">
        <v>348.9</v>
      </c>
      <c r="E120" s="3"/>
    </row>
    <row r="121" spans="1:5" ht="24.95" customHeight="1">
      <c r="A121" s="50" t="s">
        <v>113</v>
      </c>
      <c r="B121" s="51" t="s">
        <v>182</v>
      </c>
      <c r="C121" s="52">
        <v>21.8</v>
      </c>
      <c r="D121" s="52">
        <v>21.8</v>
      </c>
      <c r="E121" s="3"/>
    </row>
    <row r="122" spans="1:5" ht="24.95" customHeight="1">
      <c r="A122" s="51" t="s">
        <v>217</v>
      </c>
      <c r="B122" s="50" t="s">
        <v>113</v>
      </c>
      <c r="C122" s="52" t="s">
        <v>218</v>
      </c>
      <c r="D122" s="52" t="s">
        <v>218</v>
      </c>
      <c r="E122" s="3"/>
    </row>
    <row r="123" spans="1:5" ht="24.95" customHeight="1">
      <c r="A123" s="50" t="s">
        <v>113</v>
      </c>
      <c r="B123" s="51" t="s">
        <v>185</v>
      </c>
      <c r="C123" s="52" t="s">
        <v>219</v>
      </c>
      <c r="D123" s="52" t="s">
        <v>219</v>
      </c>
      <c r="E123" s="3"/>
    </row>
    <row r="124" spans="1:5" ht="24.95" customHeight="1">
      <c r="A124" s="50" t="s">
        <v>113</v>
      </c>
      <c r="B124" s="51" t="s">
        <v>187</v>
      </c>
      <c r="C124" s="52" t="s">
        <v>220</v>
      </c>
      <c r="D124" s="52" t="s">
        <v>220</v>
      </c>
      <c r="E124" s="3"/>
    </row>
    <row r="125" spans="1:5" ht="24.95" customHeight="1">
      <c r="A125" s="50" t="s">
        <v>113</v>
      </c>
      <c r="B125" s="51" t="s">
        <v>221</v>
      </c>
      <c r="C125" s="52">
        <v>590</v>
      </c>
      <c r="D125" s="52">
        <v>590</v>
      </c>
      <c r="E125" s="3"/>
    </row>
    <row r="126" spans="1:5" ht="24.95" customHeight="1">
      <c r="A126" s="50" t="s">
        <v>113</v>
      </c>
      <c r="B126" s="51" t="s">
        <v>222</v>
      </c>
      <c r="C126" s="52" t="s">
        <v>223</v>
      </c>
      <c r="D126" s="52" t="s">
        <v>223</v>
      </c>
      <c r="E126" s="3"/>
    </row>
    <row r="127" spans="1:5" ht="24.95" customHeight="1">
      <c r="A127" s="50" t="s">
        <v>113</v>
      </c>
      <c r="B127" s="51" t="s">
        <v>182</v>
      </c>
      <c r="C127" s="52">
        <v>30.5</v>
      </c>
      <c r="D127" s="52">
        <v>30.5</v>
      </c>
      <c r="E127" s="3"/>
    </row>
    <row r="128" spans="1:5" ht="24.95" customHeight="1">
      <c r="A128" s="50" t="s">
        <v>113</v>
      </c>
      <c r="B128" s="51" t="s">
        <v>190</v>
      </c>
      <c r="C128" s="52">
        <v>93</v>
      </c>
      <c r="D128" s="52">
        <v>93</v>
      </c>
      <c r="E128" s="3"/>
    </row>
    <row r="129" spans="1:5" ht="24.95" customHeight="1">
      <c r="A129" s="50" t="s">
        <v>113</v>
      </c>
      <c r="B129" s="51" t="s">
        <v>191</v>
      </c>
      <c r="C129" s="52">
        <v>691.2</v>
      </c>
      <c r="D129" s="52">
        <v>691.2</v>
      </c>
      <c r="E129" s="3"/>
    </row>
    <row r="130" spans="1:5" ht="24.95" customHeight="1">
      <c r="A130" s="50" t="s">
        <v>113</v>
      </c>
      <c r="B130" s="51" t="s">
        <v>193</v>
      </c>
      <c r="C130" s="52">
        <v>99.6</v>
      </c>
      <c r="D130" s="52">
        <v>99.6</v>
      </c>
      <c r="E130" s="3"/>
    </row>
    <row r="131" spans="1:5" ht="24.95" customHeight="1">
      <c r="A131" s="50" t="s">
        <v>113</v>
      </c>
      <c r="B131" s="51" t="s">
        <v>194</v>
      </c>
      <c r="C131" s="52">
        <v>8.6999999999999993</v>
      </c>
      <c r="D131" s="52">
        <v>8.6999999999999993</v>
      </c>
      <c r="E131" s="3"/>
    </row>
    <row r="132" spans="1:5" ht="24.95" customHeight="1">
      <c r="A132" s="50" t="s">
        <v>113</v>
      </c>
      <c r="B132" s="51" t="s">
        <v>195</v>
      </c>
      <c r="C132" s="52">
        <v>8.6999999999999993</v>
      </c>
      <c r="D132" s="52">
        <v>8.6999999999999993</v>
      </c>
      <c r="E132" s="3"/>
    </row>
    <row r="133" spans="1:5" ht="24.95" customHeight="1">
      <c r="A133" s="50" t="s">
        <v>113</v>
      </c>
      <c r="B133" s="51" t="s">
        <v>196</v>
      </c>
      <c r="C133" s="52">
        <v>7.8</v>
      </c>
      <c r="D133" s="52">
        <v>7.8</v>
      </c>
      <c r="E133" s="3"/>
    </row>
    <row r="134" spans="1:5" ht="24.95" customHeight="1">
      <c r="A134" s="50" t="s">
        <v>113</v>
      </c>
      <c r="B134" s="51" t="s">
        <v>197</v>
      </c>
      <c r="C134" s="52">
        <v>108.5</v>
      </c>
      <c r="D134" s="52">
        <v>108.5</v>
      </c>
      <c r="E134" s="3"/>
    </row>
    <row r="135" spans="1:5" ht="24.95" customHeight="1">
      <c r="A135" s="50" t="s">
        <v>113</v>
      </c>
      <c r="B135" s="51" t="s">
        <v>198</v>
      </c>
      <c r="C135" s="52">
        <v>153.4</v>
      </c>
      <c r="D135" s="52">
        <v>153.4</v>
      </c>
      <c r="E135" s="3"/>
    </row>
    <row r="136" spans="1:5" ht="24.95" customHeight="1">
      <c r="A136" s="50" t="s">
        <v>113</v>
      </c>
      <c r="B136" s="51" t="s">
        <v>199</v>
      </c>
      <c r="C136" s="52">
        <v>324.7</v>
      </c>
      <c r="D136" s="52">
        <v>324.7</v>
      </c>
      <c r="E136" s="3"/>
    </row>
    <row r="137" spans="1:5" ht="24.95" customHeight="1">
      <c r="A137" s="50" t="s">
        <v>113</v>
      </c>
      <c r="B137" s="51" t="s">
        <v>200</v>
      </c>
      <c r="C137" s="52">
        <v>125</v>
      </c>
      <c r="D137" s="52">
        <v>125</v>
      </c>
      <c r="E137" s="3"/>
    </row>
    <row r="138" spans="1:5" ht="24.95" customHeight="1">
      <c r="A138" s="50" t="s">
        <v>113</v>
      </c>
      <c r="B138" s="51" t="s">
        <v>201</v>
      </c>
      <c r="C138" s="52">
        <v>52.4</v>
      </c>
      <c r="D138" s="52">
        <v>52.4</v>
      </c>
      <c r="E138" s="3"/>
    </row>
    <row r="139" spans="1:5" ht="24.95" customHeight="1">
      <c r="A139" s="50" t="s">
        <v>113</v>
      </c>
      <c r="B139" s="51" t="s">
        <v>203</v>
      </c>
      <c r="C139" s="52">
        <v>167.4</v>
      </c>
      <c r="D139" s="52">
        <v>167.4</v>
      </c>
      <c r="E139" s="3"/>
    </row>
    <row r="140" spans="1:5" ht="24.95" customHeight="1">
      <c r="A140" s="50" t="s">
        <v>113</v>
      </c>
      <c r="B140" s="51" t="s">
        <v>204</v>
      </c>
      <c r="C140" s="52">
        <v>170.2</v>
      </c>
      <c r="D140" s="52">
        <v>170.2</v>
      </c>
      <c r="E140" s="3"/>
    </row>
    <row r="141" spans="1:5" ht="24.95" customHeight="1">
      <c r="A141" s="50" t="s">
        <v>113</v>
      </c>
      <c r="B141" s="51" t="s">
        <v>205</v>
      </c>
      <c r="C141" s="52">
        <v>3.1</v>
      </c>
      <c r="D141" s="52">
        <v>3.1</v>
      </c>
      <c r="E141" s="3"/>
    </row>
    <row r="142" spans="1:5" ht="24.95" customHeight="1">
      <c r="A142" s="50" t="s">
        <v>113</v>
      </c>
      <c r="B142" s="51" t="s">
        <v>206</v>
      </c>
      <c r="C142" s="52">
        <v>169.6</v>
      </c>
      <c r="D142" s="52">
        <v>169.6</v>
      </c>
      <c r="E142" s="3"/>
    </row>
    <row r="143" spans="1:5" ht="24.95" customHeight="1">
      <c r="A143" s="50" t="s">
        <v>113</v>
      </c>
      <c r="B143" s="51" t="s">
        <v>208</v>
      </c>
      <c r="C143" s="52">
        <v>333</v>
      </c>
      <c r="D143" s="52">
        <v>333</v>
      </c>
      <c r="E143" s="3"/>
    </row>
    <row r="144" spans="1:5" ht="24.95" customHeight="1">
      <c r="A144" s="50" t="s">
        <v>113</v>
      </c>
      <c r="B144" s="51" t="s">
        <v>209</v>
      </c>
      <c r="C144" s="52">
        <v>7.2</v>
      </c>
      <c r="D144" s="52">
        <v>7.2</v>
      </c>
      <c r="E144" s="3"/>
    </row>
    <row r="145" spans="1:5" ht="24.95" customHeight="1">
      <c r="A145" s="50" t="s">
        <v>113</v>
      </c>
      <c r="B145" s="51" t="s">
        <v>210</v>
      </c>
      <c r="C145" s="52">
        <v>111.4</v>
      </c>
      <c r="D145" s="52">
        <v>111.4</v>
      </c>
      <c r="E145" s="3"/>
    </row>
    <row r="146" spans="1:5" ht="24.95" customHeight="1">
      <c r="A146" s="51" t="s">
        <v>211</v>
      </c>
      <c r="B146" s="50" t="s">
        <v>113</v>
      </c>
      <c r="C146" s="52" t="s">
        <v>224</v>
      </c>
      <c r="D146" s="52" t="s">
        <v>224</v>
      </c>
      <c r="E146" s="3"/>
    </row>
    <row r="147" spans="1:5" ht="24.95" customHeight="1">
      <c r="A147" s="51"/>
      <c r="B147" s="56" t="s">
        <v>213</v>
      </c>
      <c r="C147" s="52" t="s">
        <v>224</v>
      </c>
      <c r="D147" s="52" t="s">
        <v>224</v>
      </c>
      <c r="E147" s="3"/>
    </row>
    <row r="148" spans="1:5" ht="24.95" customHeight="1">
      <c r="A148" s="111" t="s">
        <v>241</v>
      </c>
      <c r="B148" s="112"/>
      <c r="C148" s="54">
        <f>D148+E148</f>
        <v>6421</v>
      </c>
      <c r="D148" s="54">
        <v>3521</v>
      </c>
      <c r="E148" s="54">
        <v>2900</v>
      </c>
    </row>
    <row r="149" spans="1:5" ht="24.95" customHeight="1">
      <c r="A149" s="107" t="s">
        <v>266</v>
      </c>
      <c r="B149" s="64" t="s">
        <v>113</v>
      </c>
      <c r="C149" s="62" t="s">
        <v>267</v>
      </c>
      <c r="D149" s="52"/>
      <c r="E149" s="62" t="s">
        <v>267</v>
      </c>
    </row>
    <row r="150" spans="1:5" ht="24.95" customHeight="1">
      <c r="A150" s="107"/>
      <c r="B150" s="48" t="s">
        <v>200</v>
      </c>
      <c r="C150" s="62">
        <v>400</v>
      </c>
      <c r="D150" s="52"/>
      <c r="E150" s="62">
        <v>400</v>
      </c>
    </row>
    <row r="151" spans="1:5" ht="24.95" customHeight="1">
      <c r="A151" s="107"/>
      <c r="B151" s="48" t="s">
        <v>253</v>
      </c>
      <c r="C151" s="62" t="s">
        <v>268</v>
      </c>
      <c r="D151" s="52"/>
      <c r="E151" s="62" t="s">
        <v>268</v>
      </c>
    </row>
    <row r="152" spans="1:5" ht="24.95" customHeight="1">
      <c r="A152" s="107" t="s">
        <v>266</v>
      </c>
      <c r="B152" s="64" t="s">
        <v>113</v>
      </c>
      <c r="C152" s="62">
        <v>500</v>
      </c>
      <c r="D152" s="52"/>
      <c r="E152" s="62">
        <v>500</v>
      </c>
    </row>
    <row r="153" spans="1:5" ht="24.95" customHeight="1">
      <c r="A153" s="107"/>
      <c r="B153" s="48" t="s">
        <v>200</v>
      </c>
      <c r="C153" s="62">
        <v>120</v>
      </c>
      <c r="D153" s="52"/>
      <c r="E153" s="62">
        <v>120</v>
      </c>
    </row>
    <row r="154" spans="1:5" ht="24.95" customHeight="1">
      <c r="A154" s="107"/>
      <c r="B154" s="48" t="s">
        <v>253</v>
      </c>
      <c r="C154" s="62">
        <v>380</v>
      </c>
      <c r="D154" s="52"/>
      <c r="E154" s="62">
        <v>380</v>
      </c>
    </row>
    <row r="155" spans="1:5" ht="24.95" customHeight="1">
      <c r="A155" s="107" t="s">
        <v>266</v>
      </c>
      <c r="B155" s="64" t="s">
        <v>113</v>
      </c>
      <c r="C155" s="62">
        <v>200</v>
      </c>
      <c r="D155" s="52"/>
      <c r="E155" s="62">
        <v>200</v>
      </c>
    </row>
    <row r="156" spans="1:5" ht="24.95" customHeight="1">
      <c r="A156" s="107"/>
      <c r="B156" s="48" t="s">
        <v>200</v>
      </c>
      <c r="C156" s="62">
        <v>60</v>
      </c>
      <c r="D156" s="52"/>
      <c r="E156" s="62">
        <v>60</v>
      </c>
    </row>
    <row r="157" spans="1:5" ht="24.95" customHeight="1">
      <c r="A157" s="107"/>
      <c r="B157" s="48" t="s">
        <v>203</v>
      </c>
      <c r="C157" s="62">
        <v>130</v>
      </c>
      <c r="D157" s="52"/>
      <c r="E157" s="62">
        <v>130</v>
      </c>
    </row>
    <row r="158" spans="1:5" ht="24.95" customHeight="1">
      <c r="A158" s="107"/>
      <c r="B158" s="48" t="s">
        <v>322</v>
      </c>
      <c r="C158" s="62">
        <v>10</v>
      </c>
      <c r="D158" s="52"/>
      <c r="E158" s="62">
        <v>10</v>
      </c>
    </row>
    <row r="159" spans="1:5" ht="24.95" customHeight="1">
      <c r="A159" s="51" t="s">
        <v>175</v>
      </c>
      <c r="B159" s="57" t="s">
        <v>113</v>
      </c>
      <c r="C159" s="52">
        <v>388.2</v>
      </c>
      <c r="D159" s="52">
        <v>388.2</v>
      </c>
      <c r="E159" s="3"/>
    </row>
    <row r="160" spans="1:5" ht="24.95" customHeight="1">
      <c r="A160" s="50" t="s">
        <v>113</v>
      </c>
      <c r="B160" s="51" t="s">
        <v>177</v>
      </c>
      <c r="C160" s="52">
        <v>388.2</v>
      </c>
      <c r="D160" s="52">
        <v>388.2</v>
      </c>
      <c r="E160" s="3"/>
    </row>
    <row r="161" spans="1:5" ht="24.95" customHeight="1">
      <c r="A161" s="51" t="s">
        <v>180</v>
      </c>
      <c r="B161" s="50" t="s">
        <v>113</v>
      </c>
      <c r="C161" s="52">
        <v>87.3</v>
      </c>
      <c r="D161" s="52">
        <v>87.3</v>
      </c>
      <c r="E161" s="3"/>
    </row>
    <row r="162" spans="1:5" ht="24.95" customHeight="1">
      <c r="A162" s="50" t="s">
        <v>113</v>
      </c>
      <c r="B162" s="51" t="s">
        <v>181</v>
      </c>
      <c r="C162" s="52">
        <v>82.2</v>
      </c>
      <c r="D162" s="52">
        <v>82.2</v>
      </c>
      <c r="E162" s="3"/>
    </row>
    <row r="163" spans="1:5" ht="24.95" customHeight="1">
      <c r="A163" s="50" t="s">
        <v>113</v>
      </c>
      <c r="B163" s="51" t="s">
        <v>182</v>
      </c>
      <c r="C163" s="52">
        <v>5.0999999999999996</v>
      </c>
      <c r="D163" s="52">
        <v>5.0999999999999996</v>
      </c>
      <c r="E163" s="3"/>
    </row>
    <row r="164" spans="1:5" ht="24.95" customHeight="1">
      <c r="A164" s="51" t="s">
        <v>183</v>
      </c>
      <c r="B164" s="50" t="s">
        <v>113</v>
      </c>
      <c r="C164" s="52" t="s">
        <v>225</v>
      </c>
      <c r="D164" s="52" t="s">
        <v>225</v>
      </c>
      <c r="E164" s="3"/>
    </row>
    <row r="165" spans="1:5" ht="24.95" customHeight="1">
      <c r="A165" s="50" t="s">
        <v>113</v>
      </c>
      <c r="B165" s="51" t="s">
        <v>185</v>
      </c>
      <c r="C165" s="52">
        <v>800.4</v>
      </c>
      <c r="D165" s="52">
        <v>800.4</v>
      </c>
      <c r="E165" s="3"/>
    </row>
    <row r="166" spans="1:5" ht="24.95" customHeight="1">
      <c r="A166" s="50" t="s">
        <v>113</v>
      </c>
      <c r="B166" s="51" t="s">
        <v>187</v>
      </c>
      <c r="C166" s="52" t="s">
        <v>226</v>
      </c>
      <c r="D166" s="52" t="s">
        <v>226</v>
      </c>
      <c r="E166" s="3"/>
    </row>
    <row r="167" spans="1:5" ht="24.95" customHeight="1">
      <c r="A167" s="50" t="s">
        <v>113</v>
      </c>
      <c r="B167" s="51" t="s">
        <v>189</v>
      </c>
      <c r="C167" s="52">
        <v>85.7</v>
      </c>
      <c r="D167" s="52">
        <v>85.7</v>
      </c>
      <c r="E167" s="3"/>
    </row>
    <row r="168" spans="1:5" ht="24.95" customHeight="1">
      <c r="A168" s="50" t="s">
        <v>113</v>
      </c>
      <c r="B168" s="51" t="s">
        <v>182</v>
      </c>
      <c r="C168" s="52">
        <v>2.7</v>
      </c>
      <c r="D168" s="52">
        <v>2.7</v>
      </c>
      <c r="E168" s="3"/>
    </row>
    <row r="169" spans="1:5" ht="24.95" customHeight="1">
      <c r="A169" s="50" t="s">
        <v>113</v>
      </c>
      <c r="B169" s="51" t="s">
        <v>190</v>
      </c>
      <c r="C169" s="52">
        <v>12.6</v>
      </c>
      <c r="D169" s="52">
        <v>12.6</v>
      </c>
      <c r="E169" s="3"/>
    </row>
    <row r="170" spans="1:5" ht="24.95" customHeight="1">
      <c r="A170" s="50" t="s">
        <v>113</v>
      </c>
      <c r="B170" s="51" t="s">
        <v>191</v>
      </c>
      <c r="C170" s="52">
        <v>73.5</v>
      </c>
      <c r="D170" s="52">
        <v>73.5</v>
      </c>
      <c r="E170" s="3"/>
    </row>
    <row r="171" spans="1:5" ht="24.95" customHeight="1">
      <c r="A171" s="50" t="s">
        <v>113</v>
      </c>
      <c r="B171" s="51" t="s">
        <v>193</v>
      </c>
      <c r="C171" s="52">
        <v>20.6</v>
      </c>
      <c r="D171" s="52">
        <v>20.6</v>
      </c>
      <c r="E171" s="3"/>
    </row>
    <row r="172" spans="1:5" ht="24.95" customHeight="1">
      <c r="A172" s="50" t="s">
        <v>113</v>
      </c>
      <c r="B172" s="51" t="s">
        <v>194</v>
      </c>
      <c r="C172" s="52">
        <v>1.8</v>
      </c>
      <c r="D172" s="52">
        <v>1.8</v>
      </c>
      <c r="E172" s="3"/>
    </row>
    <row r="173" spans="1:5" ht="24.95" customHeight="1">
      <c r="A173" s="50" t="s">
        <v>113</v>
      </c>
      <c r="B173" s="51" t="s">
        <v>195</v>
      </c>
      <c r="C173" s="52">
        <v>1.8</v>
      </c>
      <c r="D173" s="52">
        <v>1.8</v>
      </c>
      <c r="E173" s="3"/>
    </row>
    <row r="174" spans="1:5" ht="24.95" customHeight="1">
      <c r="A174" s="50" t="s">
        <v>113</v>
      </c>
      <c r="B174" s="51" t="s">
        <v>196</v>
      </c>
      <c r="C174" s="52">
        <v>1.7</v>
      </c>
      <c r="D174" s="52">
        <v>1.7</v>
      </c>
      <c r="E174" s="3"/>
    </row>
    <row r="175" spans="1:5" ht="24.95" customHeight="1">
      <c r="A175" s="50" t="s">
        <v>113</v>
      </c>
      <c r="B175" s="51" t="s">
        <v>197</v>
      </c>
      <c r="C175" s="52">
        <v>23.7</v>
      </c>
      <c r="D175" s="52">
        <v>23.7</v>
      </c>
      <c r="E175" s="3"/>
    </row>
    <row r="176" spans="1:5" ht="24.95" customHeight="1">
      <c r="A176" s="50" t="s">
        <v>113</v>
      </c>
      <c r="B176" s="51" t="s">
        <v>198</v>
      </c>
      <c r="C176" s="52">
        <v>41.6</v>
      </c>
      <c r="D176" s="52">
        <v>41.6</v>
      </c>
      <c r="E176" s="3"/>
    </row>
    <row r="177" spans="1:5" ht="24.95" customHeight="1">
      <c r="A177" s="50" t="s">
        <v>113</v>
      </c>
      <c r="B177" s="51" t="s">
        <v>199</v>
      </c>
      <c r="C177" s="52">
        <v>123.9</v>
      </c>
      <c r="D177" s="52">
        <v>123.9</v>
      </c>
      <c r="E177" s="3"/>
    </row>
    <row r="178" spans="1:5" ht="24.95" customHeight="1">
      <c r="A178" s="50" t="s">
        <v>113</v>
      </c>
      <c r="B178" s="51" t="s">
        <v>200</v>
      </c>
      <c r="C178" s="52">
        <v>25.8</v>
      </c>
      <c r="D178" s="52">
        <v>25.8</v>
      </c>
      <c r="E178" s="3"/>
    </row>
    <row r="179" spans="1:5" ht="24.95" customHeight="1">
      <c r="A179" s="50" t="s">
        <v>113</v>
      </c>
      <c r="B179" s="51" t="s">
        <v>201</v>
      </c>
      <c r="C179" s="52">
        <v>10.8</v>
      </c>
      <c r="D179" s="52">
        <v>10.8</v>
      </c>
      <c r="E179" s="3"/>
    </row>
    <row r="180" spans="1:5" ht="24.95" customHeight="1">
      <c r="A180" s="50" t="s">
        <v>113</v>
      </c>
      <c r="B180" s="51" t="s">
        <v>203</v>
      </c>
      <c r="C180" s="52">
        <v>40.5</v>
      </c>
      <c r="D180" s="52">
        <v>40.5</v>
      </c>
      <c r="E180" s="3"/>
    </row>
    <row r="181" spans="1:5" ht="24.95" customHeight="1">
      <c r="A181" s="50" t="s">
        <v>113</v>
      </c>
      <c r="B181" s="51" t="s">
        <v>204</v>
      </c>
      <c r="C181" s="52">
        <v>41.3</v>
      </c>
      <c r="D181" s="52">
        <v>41.3</v>
      </c>
      <c r="E181" s="3"/>
    </row>
    <row r="182" spans="1:5" ht="24.95" customHeight="1">
      <c r="A182" s="50" t="s">
        <v>113</v>
      </c>
      <c r="B182" s="51" t="s">
        <v>205</v>
      </c>
      <c r="C182" s="52">
        <v>0.7</v>
      </c>
      <c r="D182" s="52">
        <v>0.7</v>
      </c>
      <c r="E182" s="3"/>
    </row>
    <row r="183" spans="1:5" ht="24.95" customHeight="1">
      <c r="A183" s="50" t="s">
        <v>113</v>
      </c>
      <c r="B183" s="51" t="s">
        <v>206</v>
      </c>
      <c r="C183" s="52">
        <v>24.2</v>
      </c>
      <c r="D183" s="52">
        <v>24.2</v>
      </c>
      <c r="E183" s="3"/>
    </row>
    <row r="184" spans="1:5" ht="24.95" customHeight="1">
      <c r="A184" s="50" t="s">
        <v>113</v>
      </c>
      <c r="B184" s="51" t="s">
        <v>207</v>
      </c>
      <c r="C184" s="52">
        <v>187.2</v>
      </c>
      <c r="D184" s="52">
        <v>187.2</v>
      </c>
      <c r="E184" s="3"/>
    </row>
    <row r="185" spans="1:5" ht="24.95" customHeight="1">
      <c r="A185" s="50" t="s">
        <v>113</v>
      </c>
      <c r="B185" s="51" t="s">
        <v>208</v>
      </c>
      <c r="C185" s="52">
        <v>72.2</v>
      </c>
      <c r="D185" s="52">
        <v>72.2</v>
      </c>
      <c r="E185" s="3"/>
    </row>
    <row r="186" spans="1:5" ht="24.95" customHeight="1">
      <c r="A186" s="50" t="s">
        <v>113</v>
      </c>
      <c r="B186" s="51" t="s">
        <v>209</v>
      </c>
      <c r="C186" s="52">
        <v>3</v>
      </c>
      <c r="D186" s="52">
        <v>3</v>
      </c>
      <c r="E186" s="3"/>
    </row>
    <row r="187" spans="1:5" ht="24.95" customHeight="1">
      <c r="A187" s="50" t="s">
        <v>113</v>
      </c>
      <c r="B187" s="51" t="s">
        <v>210</v>
      </c>
      <c r="C187" s="52">
        <v>23</v>
      </c>
      <c r="D187" s="52">
        <v>23</v>
      </c>
      <c r="E187" s="3"/>
    </row>
    <row r="188" spans="1:5" ht="24.95" customHeight="1">
      <c r="A188" s="51" t="s">
        <v>211</v>
      </c>
      <c r="B188" s="50" t="s">
        <v>113</v>
      </c>
      <c r="C188" s="52">
        <v>266.10000000000002</v>
      </c>
      <c r="D188" s="52">
        <v>266.10000000000002</v>
      </c>
      <c r="E188" s="3"/>
    </row>
    <row r="189" spans="1:5" ht="24.95" customHeight="1">
      <c r="A189" s="50" t="s">
        <v>113</v>
      </c>
      <c r="B189" s="51" t="s">
        <v>213</v>
      </c>
      <c r="C189" s="52">
        <v>266.10000000000002</v>
      </c>
      <c r="D189" s="52">
        <v>266.10000000000002</v>
      </c>
      <c r="E189" s="3"/>
    </row>
    <row r="190" spans="1:5" ht="24.95" customHeight="1">
      <c r="A190" s="51" t="s">
        <v>214</v>
      </c>
      <c r="B190" s="50" t="s">
        <v>113</v>
      </c>
      <c r="C190" s="52">
        <v>8.1999999999999993</v>
      </c>
      <c r="D190" s="52">
        <v>8.1999999999999993</v>
      </c>
      <c r="E190" s="3"/>
    </row>
    <row r="191" spans="1:5" ht="24.95" customHeight="1">
      <c r="A191" s="50" t="s">
        <v>113</v>
      </c>
      <c r="B191" s="56" t="s">
        <v>187</v>
      </c>
      <c r="C191" s="52">
        <v>8.1999999999999993</v>
      </c>
      <c r="D191" s="52">
        <v>8.1999999999999993</v>
      </c>
      <c r="E191" s="3"/>
    </row>
    <row r="192" spans="1:5" ht="24.95" customHeight="1">
      <c r="A192" s="55" t="s">
        <v>242</v>
      </c>
      <c r="B192" s="55"/>
      <c r="C192" s="54">
        <v>434.7</v>
      </c>
      <c r="D192" s="54">
        <v>434.7</v>
      </c>
      <c r="E192" s="54"/>
    </row>
    <row r="193" spans="1:5" ht="24.95" customHeight="1">
      <c r="A193" s="51" t="s">
        <v>175</v>
      </c>
      <c r="B193" s="57" t="s">
        <v>113</v>
      </c>
      <c r="C193" s="52">
        <v>52</v>
      </c>
      <c r="D193" s="52">
        <v>52</v>
      </c>
      <c r="E193" s="3"/>
    </row>
    <row r="194" spans="1:5" ht="24.95" customHeight="1">
      <c r="A194" s="50" t="s">
        <v>113</v>
      </c>
      <c r="B194" s="51" t="s">
        <v>177</v>
      </c>
      <c r="C194" s="52">
        <v>52</v>
      </c>
      <c r="D194" s="52">
        <v>52</v>
      </c>
      <c r="E194" s="3"/>
    </row>
    <row r="195" spans="1:5" ht="24.95" customHeight="1">
      <c r="A195" s="51" t="s">
        <v>216</v>
      </c>
      <c r="B195" s="50" t="s">
        <v>113</v>
      </c>
      <c r="C195" s="52">
        <v>12.4</v>
      </c>
      <c r="D195" s="52">
        <v>12.4</v>
      </c>
      <c r="E195" s="3"/>
    </row>
    <row r="196" spans="1:5" ht="24.95" customHeight="1">
      <c r="A196" s="50" t="s">
        <v>113</v>
      </c>
      <c r="B196" s="51" t="s">
        <v>181</v>
      </c>
      <c r="C196" s="52">
        <v>11.7</v>
      </c>
      <c r="D196" s="52">
        <v>11.7</v>
      </c>
      <c r="E196" s="3"/>
    </row>
    <row r="197" spans="1:5" ht="24.95" customHeight="1">
      <c r="A197" s="50" t="s">
        <v>113</v>
      </c>
      <c r="B197" s="51" t="s">
        <v>182</v>
      </c>
      <c r="C197" s="52">
        <v>0.7</v>
      </c>
      <c r="D197" s="52">
        <v>0.7</v>
      </c>
      <c r="E197" s="3"/>
    </row>
    <row r="198" spans="1:5" ht="24.95" customHeight="1">
      <c r="A198" s="51" t="s">
        <v>227</v>
      </c>
      <c r="B198" s="50" t="s">
        <v>113</v>
      </c>
      <c r="C198" s="52">
        <v>337.1</v>
      </c>
      <c r="D198" s="52">
        <v>337.1</v>
      </c>
      <c r="E198" s="3"/>
    </row>
    <row r="199" spans="1:5" ht="24.95" customHeight="1">
      <c r="A199" s="50" t="s">
        <v>113</v>
      </c>
      <c r="B199" s="51" t="s">
        <v>185</v>
      </c>
      <c r="C199" s="52">
        <v>115.2</v>
      </c>
      <c r="D199" s="52">
        <v>115.2</v>
      </c>
      <c r="E199" s="3"/>
    </row>
    <row r="200" spans="1:5" ht="24.95" customHeight="1">
      <c r="A200" s="50" t="s">
        <v>113</v>
      </c>
      <c r="B200" s="51" t="s">
        <v>187</v>
      </c>
      <c r="C200" s="52">
        <v>54.4</v>
      </c>
      <c r="D200" s="52">
        <v>54.4</v>
      </c>
      <c r="E200" s="3"/>
    </row>
    <row r="201" spans="1:5" ht="24.95" customHeight="1">
      <c r="A201" s="50" t="s">
        <v>113</v>
      </c>
      <c r="B201" s="51" t="s">
        <v>222</v>
      </c>
      <c r="C201" s="52">
        <v>109.4</v>
      </c>
      <c r="D201" s="52">
        <v>109.4</v>
      </c>
      <c r="E201" s="3"/>
    </row>
    <row r="202" spans="1:5" ht="24.95" customHeight="1">
      <c r="A202" s="50" t="s">
        <v>113</v>
      </c>
      <c r="B202" s="51" t="s">
        <v>182</v>
      </c>
      <c r="C202" s="52">
        <v>1</v>
      </c>
      <c r="D202" s="52">
        <v>1</v>
      </c>
      <c r="E202" s="3"/>
    </row>
    <row r="203" spans="1:5" ht="24.95" customHeight="1">
      <c r="A203" s="50" t="s">
        <v>113</v>
      </c>
      <c r="B203" s="51" t="s">
        <v>190</v>
      </c>
      <c r="C203" s="52">
        <v>1.8</v>
      </c>
      <c r="D203" s="52">
        <v>1.8</v>
      </c>
      <c r="E203" s="3"/>
    </row>
    <row r="204" spans="1:5" ht="24.95" customHeight="1">
      <c r="A204" s="50" t="s">
        <v>113</v>
      </c>
      <c r="B204" s="51" t="s">
        <v>191</v>
      </c>
      <c r="C204" s="52">
        <v>10.3</v>
      </c>
      <c r="D204" s="52">
        <v>10.3</v>
      </c>
      <c r="E204" s="3"/>
    </row>
    <row r="205" spans="1:5" ht="24.95" customHeight="1">
      <c r="A205" s="50" t="s">
        <v>113</v>
      </c>
      <c r="B205" s="51" t="s">
        <v>193</v>
      </c>
      <c r="C205" s="52">
        <v>3.2</v>
      </c>
      <c r="D205" s="52">
        <v>3.2</v>
      </c>
      <c r="E205" s="3"/>
    </row>
    <row r="206" spans="1:5" ht="24.95" customHeight="1">
      <c r="A206" s="50" t="s">
        <v>113</v>
      </c>
      <c r="B206" s="51" t="s">
        <v>194</v>
      </c>
      <c r="C206" s="52">
        <v>0.3</v>
      </c>
      <c r="D206" s="52">
        <v>0.3</v>
      </c>
      <c r="E206" s="3"/>
    </row>
    <row r="207" spans="1:5" ht="24.95" customHeight="1">
      <c r="A207" s="50" t="s">
        <v>113</v>
      </c>
      <c r="B207" s="51" t="s">
        <v>195</v>
      </c>
      <c r="C207" s="52">
        <v>0.3</v>
      </c>
      <c r="D207" s="52">
        <v>0.3</v>
      </c>
      <c r="E207" s="3"/>
    </row>
    <row r="208" spans="1:5" ht="24.95" customHeight="1">
      <c r="A208" s="50" t="s">
        <v>113</v>
      </c>
      <c r="B208" s="51" t="s">
        <v>196</v>
      </c>
      <c r="C208" s="52">
        <v>0.2</v>
      </c>
      <c r="D208" s="52">
        <v>0.2</v>
      </c>
      <c r="E208" s="3"/>
    </row>
    <row r="209" spans="1:5" ht="24.95" customHeight="1">
      <c r="A209" s="50" t="s">
        <v>113</v>
      </c>
      <c r="B209" s="51" t="s">
        <v>197</v>
      </c>
      <c r="C209" s="52">
        <v>3.4</v>
      </c>
      <c r="D209" s="52">
        <v>3.4</v>
      </c>
      <c r="E209" s="3"/>
    </row>
    <row r="210" spans="1:5" ht="24.95" customHeight="1">
      <c r="A210" s="50" t="s">
        <v>113</v>
      </c>
      <c r="B210" s="51" t="s">
        <v>198</v>
      </c>
      <c r="C210" s="52">
        <v>5.8</v>
      </c>
      <c r="D210" s="52">
        <v>5.8</v>
      </c>
      <c r="E210" s="3"/>
    </row>
    <row r="211" spans="1:5" ht="24.95" customHeight="1">
      <c r="A211" s="50" t="s">
        <v>113</v>
      </c>
      <c r="B211" s="51" t="s">
        <v>199</v>
      </c>
      <c r="C211" s="52">
        <v>0.7</v>
      </c>
      <c r="D211" s="52">
        <v>0.7</v>
      </c>
      <c r="E211" s="3"/>
    </row>
    <row r="212" spans="1:5" ht="24.95" customHeight="1">
      <c r="A212" s="50" t="s">
        <v>113</v>
      </c>
      <c r="B212" s="51" t="s">
        <v>200</v>
      </c>
      <c r="C212" s="52">
        <v>4.0999999999999996</v>
      </c>
      <c r="D212" s="52">
        <v>4.0999999999999996</v>
      </c>
      <c r="E212" s="3"/>
    </row>
    <row r="213" spans="1:5" ht="24.95" customHeight="1">
      <c r="A213" s="50" t="s">
        <v>113</v>
      </c>
      <c r="B213" s="51" t="s">
        <v>201</v>
      </c>
      <c r="C213" s="52">
        <v>1.7</v>
      </c>
      <c r="D213" s="52">
        <v>1.7</v>
      </c>
      <c r="E213" s="3"/>
    </row>
    <row r="214" spans="1:5" ht="24.95" customHeight="1">
      <c r="A214" s="50" t="s">
        <v>113</v>
      </c>
      <c r="B214" s="51" t="s">
        <v>203</v>
      </c>
      <c r="C214" s="52">
        <v>5.5</v>
      </c>
      <c r="D214" s="52">
        <v>5.5</v>
      </c>
      <c r="E214" s="3"/>
    </row>
    <row r="215" spans="1:5" ht="24.95" customHeight="1">
      <c r="A215" s="50" t="s">
        <v>113</v>
      </c>
      <c r="B215" s="51" t="s">
        <v>204</v>
      </c>
      <c r="C215" s="52">
        <v>5.6</v>
      </c>
      <c r="D215" s="52">
        <v>5.6</v>
      </c>
      <c r="E215" s="3"/>
    </row>
    <row r="216" spans="1:5" ht="24.95" customHeight="1">
      <c r="A216" s="50" t="s">
        <v>113</v>
      </c>
      <c r="B216" s="51" t="s">
        <v>205</v>
      </c>
      <c r="C216" s="52">
        <v>0.1</v>
      </c>
      <c r="D216" s="52">
        <v>0.1</v>
      </c>
      <c r="E216" s="3"/>
    </row>
    <row r="217" spans="1:5" ht="24.95" customHeight="1">
      <c r="A217" s="50" t="s">
        <v>113</v>
      </c>
      <c r="B217" s="51" t="s">
        <v>208</v>
      </c>
      <c r="C217" s="52">
        <v>10.5</v>
      </c>
      <c r="D217" s="52">
        <v>10.5</v>
      </c>
      <c r="E217" s="3"/>
    </row>
    <row r="218" spans="1:5" ht="24.95" customHeight="1">
      <c r="A218" s="50" t="s">
        <v>113</v>
      </c>
      <c r="B218" s="51" t="s">
        <v>210</v>
      </c>
      <c r="C218" s="52">
        <v>3.6</v>
      </c>
      <c r="D218" s="52">
        <v>3.6</v>
      </c>
      <c r="E218" s="3"/>
    </row>
    <row r="219" spans="1:5" ht="24.95" customHeight="1">
      <c r="A219" s="51" t="s">
        <v>211</v>
      </c>
      <c r="B219" s="50" t="s">
        <v>113</v>
      </c>
      <c r="C219" s="52">
        <v>33.200000000000003</v>
      </c>
      <c r="D219" s="52">
        <v>33.200000000000003</v>
      </c>
      <c r="E219" s="3"/>
    </row>
    <row r="220" spans="1:5" ht="24.95" customHeight="1">
      <c r="A220" s="50" t="s">
        <v>113</v>
      </c>
      <c r="B220" s="56" t="s">
        <v>213</v>
      </c>
      <c r="C220" s="52">
        <v>33.200000000000003</v>
      </c>
      <c r="D220" s="52">
        <v>33.200000000000003</v>
      </c>
      <c r="E220" s="3"/>
    </row>
    <row r="221" spans="1:5" s="49" customFormat="1" ht="24.95" customHeight="1">
      <c r="A221" s="55" t="s">
        <v>243</v>
      </c>
      <c r="B221" s="55"/>
      <c r="C221" s="54">
        <f>D221+E221</f>
        <v>4519.6000000000004</v>
      </c>
      <c r="D221" s="54">
        <v>3589.8</v>
      </c>
      <c r="E221" s="54">
        <v>929.8</v>
      </c>
    </row>
    <row r="222" spans="1:5" ht="24.95" customHeight="1">
      <c r="A222" s="61" t="s">
        <v>262</v>
      </c>
      <c r="B222" s="48" t="s">
        <v>253</v>
      </c>
      <c r="C222" s="62">
        <v>380</v>
      </c>
      <c r="D222" s="52"/>
      <c r="E222" s="62">
        <v>380</v>
      </c>
    </row>
    <row r="223" spans="1:5" ht="24.95" customHeight="1">
      <c r="A223" s="107" t="s">
        <v>266</v>
      </c>
      <c r="B223" s="64" t="s">
        <v>113</v>
      </c>
      <c r="C223" s="62">
        <v>549.79999999999995</v>
      </c>
      <c r="D223" s="52"/>
      <c r="E223" s="62">
        <v>549.79999999999995</v>
      </c>
    </row>
    <row r="224" spans="1:5" ht="24.95" customHeight="1">
      <c r="A224" s="107"/>
      <c r="B224" s="48" t="s">
        <v>200</v>
      </c>
      <c r="C224" s="62">
        <v>16.8</v>
      </c>
      <c r="D224" s="52"/>
      <c r="E224" s="62">
        <v>16.8</v>
      </c>
    </row>
    <row r="225" spans="1:5" ht="24.95" customHeight="1">
      <c r="A225" s="107"/>
      <c r="B225" s="48" t="s">
        <v>201</v>
      </c>
      <c r="C225" s="62">
        <v>13</v>
      </c>
      <c r="D225" s="52"/>
      <c r="E225" s="62">
        <v>13</v>
      </c>
    </row>
    <row r="226" spans="1:5" ht="24.95" customHeight="1">
      <c r="A226" s="107"/>
      <c r="B226" s="48" t="s">
        <v>203</v>
      </c>
      <c r="C226" s="62">
        <v>440</v>
      </c>
      <c r="D226" s="52"/>
      <c r="E226" s="62">
        <v>440</v>
      </c>
    </row>
    <row r="227" spans="1:5" ht="24.95" customHeight="1">
      <c r="A227" s="107"/>
      <c r="B227" s="48" t="s">
        <v>253</v>
      </c>
      <c r="C227" s="62">
        <v>30</v>
      </c>
      <c r="D227" s="52"/>
      <c r="E227" s="62">
        <v>30</v>
      </c>
    </row>
    <row r="228" spans="1:5" ht="24.95" customHeight="1">
      <c r="A228" s="107"/>
      <c r="B228" s="48" t="s">
        <v>210</v>
      </c>
      <c r="C228" s="62">
        <v>50</v>
      </c>
      <c r="D228" s="52"/>
      <c r="E228" s="62">
        <v>50</v>
      </c>
    </row>
    <row r="229" spans="1:5" ht="24.95" customHeight="1">
      <c r="A229" s="51" t="s">
        <v>175</v>
      </c>
      <c r="B229" s="57" t="s">
        <v>113</v>
      </c>
      <c r="C229" s="52">
        <v>335.2</v>
      </c>
      <c r="D229" s="52">
        <v>335.2</v>
      </c>
      <c r="E229" s="3"/>
    </row>
    <row r="230" spans="1:5" ht="24.95" customHeight="1">
      <c r="A230" s="50" t="s">
        <v>113</v>
      </c>
      <c r="B230" s="56" t="s">
        <v>177</v>
      </c>
      <c r="C230" s="52">
        <v>335.2</v>
      </c>
      <c r="D230" s="52">
        <v>335.2</v>
      </c>
      <c r="E230" s="3"/>
    </row>
    <row r="231" spans="1:5" ht="24.95" customHeight="1">
      <c r="A231" s="51" t="s">
        <v>216</v>
      </c>
      <c r="B231" s="50" t="s">
        <v>113</v>
      </c>
      <c r="C231" s="52">
        <v>92.9</v>
      </c>
      <c r="D231" s="52">
        <v>92.9</v>
      </c>
      <c r="E231" s="3"/>
    </row>
    <row r="232" spans="1:5" ht="24.95" customHeight="1">
      <c r="A232" s="50" t="s">
        <v>113</v>
      </c>
      <c r="B232" s="51" t="s">
        <v>181</v>
      </c>
      <c r="C232" s="52">
        <v>87.4</v>
      </c>
      <c r="D232" s="52">
        <v>87.4</v>
      </c>
      <c r="E232" s="3"/>
    </row>
    <row r="233" spans="1:5" ht="24.95" customHeight="1">
      <c r="A233" s="50" t="s">
        <v>113</v>
      </c>
      <c r="B233" s="51" t="s">
        <v>182</v>
      </c>
      <c r="C233" s="52">
        <v>5.5</v>
      </c>
      <c r="D233" s="52">
        <v>5.5</v>
      </c>
      <c r="E233" s="3"/>
    </row>
    <row r="234" spans="1:5" ht="24.95" customHeight="1">
      <c r="A234" s="51" t="s">
        <v>227</v>
      </c>
      <c r="B234" s="50" t="s">
        <v>113</v>
      </c>
      <c r="C234" s="52" t="s">
        <v>229</v>
      </c>
      <c r="D234" s="52" t="s">
        <v>229</v>
      </c>
      <c r="E234" s="3"/>
    </row>
    <row r="235" spans="1:5" ht="24.95" customHeight="1">
      <c r="A235" s="50" t="s">
        <v>113</v>
      </c>
      <c r="B235" s="51" t="s">
        <v>185</v>
      </c>
      <c r="C235" s="52">
        <v>867.6</v>
      </c>
      <c r="D235" s="52">
        <v>867.6</v>
      </c>
      <c r="E235" s="3"/>
    </row>
    <row r="236" spans="1:5" ht="24.95" customHeight="1">
      <c r="A236" s="50" t="s">
        <v>113</v>
      </c>
      <c r="B236" s="51" t="s">
        <v>187</v>
      </c>
      <c r="C236" s="52">
        <v>433.9</v>
      </c>
      <c r="D236" s="52">
        <v>433.9</v>
      </c>
      <c r="E236" s="3"/>
    </row>
    <row r="237" spans="1:5" ht="24.95" customHeight="1">
      <c r="A237" s="50" t="s">
        <v>113</v>
      </c>
      <c r="B237" s="51" t="s">
        <v>222</v>
      </c>
      <c r="C237" s="52">
        <v>939.9</v>
      </c>
      <c r="D237" s="52">
        <v>939.9</v>
      </c>
      <c r="E237" s="3"/>
    </row>
    <row r="238" spans="1:5" ht="24.95" customHeight="1">
      <c r="A238" s="50" t="s">
        <v>113</v>
      </c>
      <c r="B238" s="51" t="s">
        <v>182</v>
      </c>
      <c r="C238" s="52">
        <v>7.7</v>
      </c>
      <c r="D238" s="52">
        <v>7.7</v>
      </c>
      <c r="E238" s="3"/>
    </row>
    <row r="239" spans="1:5" ht="24.95" customHeight="1">
      <c r="A239" s="50" t="s">
        <v>113</v>
      </c>
      <c r="B239" s="51" t="s">
        <v>190</v>
      </c>
      <c r="C239" s="52">
        <v>13.7</v>
      </c>
      <c r="D239" s="52">
        <v>13.7</v>
      </c>
      <c r="E239" s="3"/>
    </row>
    <row r="240" spans="1:5" ht="24.95" customHeight="1">
      <c r="A240" s="50" t="s">
        <v>113</v>
      </c>
      <c r="B240" s="51" t="s">
        <v>191</v>
      </c>
      <c r="C240" s="52">
        <v>162</v>
      </c>
      <c r="D240" s="52">
        <v>162</v>
      </c>
      <c r="E240" s="3"/>
    </row>
    <row r="241" spans="1:5" ht="24.95" customHeight="1">
      <c r="A241" s="50" t="s">
        <v>113</v>
      </c>
      <c r="B241" s="51" t="s">
        <v>193</v>
      </c>
      <c r="C241" s="52">
        <v>29.2</v>
      </c>
      <c r="D241" s="52">
        <v>29.2</v>
      </c>
      <c r="E241" s="3"/>
    </row>
    <row r="242" spans="1:5" ht="24.95" customHeight="1">
      <c r="A242" s="50" t="s">
        <v>113</v>
      </c>
      <c r="B242" s="51" t="s">
        <v>194</v>
      </c>
      <c r="C242" s="52">
        <v>2.6</v>
      </c>
      <c r="D242" s="52">
        <v>2.6</v>
      </c>
      <c r="E242" s="3"/>
    </row>
    <row r="243" spans="1:5" ht="24.95" customHeight="1">
      <c r="A243" s="50" t="s">
        <v>113</v>
      </c>
      <c r="B243" s="51" t="s">
        <v>195</v>
      </c>
      <c r="C243" s="52">
        <v>2.6</v>
      </c>
      <c r="D243" s="52">
        <v>2.6</v>
      </c>
      <c r="E243" s="3"/>
    </row>
    <row r="244" spans="1:5" ht="24.95" customHeight="1">
      <c r="A244" s="50" t="s">
        <v>113</v>
      </c>
      <c r="B244" s="51" t="s">
        <v>196</v>
      </c>
      <c r="C244" s="52">
        <v>2.4</v>
      </c>
      <c r="D244" s="52">
        <v>2.4</v>
      </c>
      <c r="E244" s="3"/>
    </row>
    <row r="245" spans="1:5" ht="24.95" customHeight="1">
      <c r="A245" s="50" t="s">
        <v>113</v>
      </c>
      <c r="B245" s="51" t="s">
        <v>197</v>
      </c>
      <c r="C245" s="52">
        <v>33.9</v>
      </c>
      <c r="D245" s="52">
        <v>33.9</v>
      </c>
      <c r="E245" s="3"/>
    </row>
    <row r="246" spans="1:5" ht="24.95" customHeight="1">
      <c r="A246" s="50" t="s">
        <v>113</v>
      </c>
      <c r="B246" s="51" t="s">
        <v>198</v>
      </c>
      <c r="C246" s="52">
        <v>49.8</v>
      </c>
      <c r="D246" s="52">
        <v>49.8</v>
      </c>
      <c r="E246" s="3"/>
    </row>
    <row r="247" spans="1:5" ht="24.95" customHeight="1">
      <c r="A247" s="50" t="s">
        <v>113</v>
      </c>
      <c r="B247" s="51" t="s">
        <v>199</v>
      </c>
      <c r="C247" s="52">
        <v>6.7</v>
      </c>
      <c r="D247" s="52">
        <v>6.7</v>
      </c>
      <c r="E247" s="3"/>
    </row>
    <row r="248" spans="1:5" ht="24.95" customHeight="1">
      <c r="A248" s="50" t="s">
        <v>113</v>
      </c>
      <c r="B248" s="51" t="s">
        <v>200</v>
      </c>
      <c r="C248" s="52">
        <v>36.700000000000003</v>
      </c>
      <c r="D248" s="52">
        <v>36.700000000000003</v>
      </c>
      <c r="E248" s="3"/>
    </row>
    <row r="249" spans="1:5" ht="24.95" customHeight="1">
      <c r="A249" s="50" t="s">
        <v>113</v>
      </c>
      <c r="B249" s="51" t="s">
        <v>201</v>
      </c>
      <c r="C249" s="52">
        <v>15.4</v>
      </c>
      <c r="D249" s="52">
        <v>15.4</v>
      </c>
      <c r="E249" s="3"/>
    </row>
    <row r="250" spans="1:5" ht="24.95" customHeight="1">
      <c r="A250" s="50" t="s">
        <v>113</v>
      </c>
      <c r="B250" s="51" t="s">
        <v>203</v>
      </c>
      <c r="C250" s="52">
        <v>45.7</v>
      </c>
      <c r="D250" s="52">
        <v>45.7</v>
      </c>
      <c r="E250" s="3"/>
    </row>
    <row r="251" spans="1:5" ht="24.95" customHeight="1">
      <c r="A251" s="50" t="s">
        <v>113</v>
      </c>
      <c r="B251" s="51" t="s">
        <v>204</v>
      </c>
      <c r="C251" s="52">
        <v>46.6</v>
      </c>
      <c r="D251" s="52">
        <v>46.6</v>
      </c>
      <c r="E251" s="3"/>
    </row>
    <row r="252" spans="1:5" ht="24.95" customHeight="1">
      <c r="A252" s="50" t="s">
        <v>113</v>
      </c>
      <c r="B252" s="51" t="s">
        <v>205</v>
      </c>
      <c r="C252" s="52">
        <v>1</v>
      </c>
      <c r="D252" s="52">
        <v>1</v>
      </c>
      <c r="E252" s="3"/>
    </row>
    <row r="253" spans="1:5" ht="24.95" customHeight="1">
      <c r="A253" s="50" t="s">
        <v>113</v>
      </c>
      <c r="B253" s="51" t="s">
        <v>206</v>
      </c>
      <c r="C253" s="52">
        <v>48.5</v>
      </c>
      <c r="D253" s="52">
        <v>48.5</v>
      </c>
      <c r="E253" s="3"/>
    </row>
    <row r="254" spans="1:5" ht="24.95" customHeight="1">
      <c r="A254" s="50" t="s">
        <v>113</v>
      </c>
      <c r="B254" s="51" t="s">
        <v>208</v>
      </c>
      <c r="C254" s="52">
        <v>102.9</v>
      </c>
      <c r="D254" s="52">
        <v>102.9</v>
      </c>
      <c r="E254" s="3"/>
    </row>
    <row r="255" spans="1:5" ht="24.95" customHeight="1">
      <c r="A255" s="50" t="s">
        <v>113</v>
      </c>
      <c r="B255" s="51" t="s">
        <v>209</v>
      </c>
      <c r="C255" s="52">
        <v>5.4</v>
      </c>
      <c r="D255" s="52">
        <v>5.4</v>
      </c>
      <c r="E255" s="3"/>
    </row>
    <row r="256" spans="1:5" ht="24.95" customHeight="1">
      <c r="A256" s="50" t="s">
        <v>113</v>
      </c>
      <c r="B256" s="51" t="s">
        <v>210</v>
      </c>
      <c r="C256" s="52">
        <v>32.700000000000003</v>
      </c>
      <c r="D256" s="52">
        <v>32.700000000000003</v>
      </c>
      <c r="E256" s="3"/>
    </row>
    <row r="257" spans="1:5" ht="24.95" customHeight="1">
      <c r="A257" s="51" t="s">
        <v>211</v>
      </c>
      <c r="B257" s="50" t="s">
        <v>113</v>
      </c>
      <c r="C257" s="52">
        <v>274.8</v>
      </c>
      <c r="D257" s="52">
        <v>274.8</v>
      </c>
      <c r="E257" s="3"/>
    </row>
    <row r="258" spans="1:5" ht="24.95" customHeight="1">
      <c r="A258" s="50" t="s">
        <v>113</v>
      </c>
      <c r="B258" s="51" t="s">
        <v>213</v>
      </c>
      <c r="C258" s="52">
        <v>274.8</v>
      </c>
      <c r="D258" s="52">
        <v>274.8</v>
      </c>
      <c r="E258" s="3"/>
    </row>
    <row r="259" spans="1:5" ht="24.95" customHeight="1">
      <c r="A259" s="109" t="s">
        <v>244</v>
      </c>
      <c r="B259" s="110"/>
      <c r="C259" s="54">
        <f>D259+E259</f>
        <v>109304.4</v>
      </c>
      <c r="D259" s="54">
        <v>7481.4</v>
      </c>
      <c r="E259" s="54">
        <v>101823</v>
      </c>
    </row>
    <row r="260" spans="1:5" ht="24.95" customHeight="1">
      <c r="A260" s="61" t="s">
        <v>247</v>
      </c>
      <c r="B260" s="48" t="s">
        <v>248</v>
      </c>
      <c r="C260" s="62" t="s">
        <v>275</v>
      </c>
      <c r="D260" s="52"/>
      <c r="E260" s="62" t="s">
        <v>275</v>
      </c>
    </row>
    <row r="261" spans="1:5" ht="24.95" customHeight="1">
      <c r="A261" s="107" t="s">
        <v>283</v>
      </c>
      <c r="B261" s="64" t="s">
        <v>113</v>
      </c>
      <c r="C261" s="62">
        <v>800</v>
      </c>
      <c r="D261" s="52"/>
      <c r="E261" s="62">
        <v>800</v>
      </c>
    </row>
    <row r="262" spans="1:5" ht="24.95" customHeight="1">
      <c r="A262" s="107"/>
      <c r="B262" s="48" t="s">
        <v>200</v>
      </c>
      <c r="C262" s="62">
        <v>14.4</v>
      </c>
      <c r="D262" s="52"/>
      <c r="E262" s="62">
        <v>14.4</v>
      </c>
    </row>
    <row r="263" spans="1:5" ht="24.95" customHeight="1">
      <c r="A263" s="107"/>
      <c r="B263" s="48" t="s">
        <v>201</v>
      </c>
      <c r="C263" s="62">
        <v>59.2</v>
      </c>
      <c r="D263" s="52"/>
      <c r="E263" s="62">
        <v>59.2</v>
      </c>
    </row>
    <row r="264" spans="1:5" ht="24.95" customHeight="1">
      <c r="A264" s="107"/>
      <c r="B264" s="48" t="s">
        <v>203</v>
      </c>
      <c r="C264" s="62">
        <v>23.1</v>
      </c>
      <c r="D264" s="52"/>
      <c r="E264" s="62">
        <v>23.1</v>
      </c>
    </row>
    <row r="265" spans="1:5" ht="24.95" customHeight="1">
      <c r="A265" s="107"/>
      <c r="B265" s="48" t="s">
        <v>286</v>
      </c>
      <c r="C265" s="62">
        <v>83.1</v>
      </c>
      <c r="D265" s="52"/>
      <c r="E265" s="62">
        <v>83.1</v>
      </c>
    </row>
    <row r="266" spans="1:5" ht="24.95" customHeight="1">
      <c r="A266" s="107"/>
      <c r="B266" s="48" t="s">
        <v>287</v>
      </c>
      <c r="C266" s="62">
        <v>259.39999999999998</v>
      </c>
      <c r="D266" s="52"/>
      <c r="E266" s="62">
        <v>259.39999999999998</v>
      </c>
    </row>
    <row r="267" spans="1:5" ht="24.95" customHeight="1">
      <c r="A267" s="107"/>
      <c r="B267" s="48" t="s">
        <v>253</v>
      </c>
      <c r="C267" s="62">
        <v>200</v>
      </c>
      <c r="D267" s="52"/>
      <c r="E267" s="62">
        <v>200</v>
      </c>
    </row>
    <row r="268" spans="1:5" ht="24.95" customHeight="1">
      <c r="A268" s="107"/>
      <c r="B268" s="48" t="s">
        <v>207</v>
      </c>
      <c r="C268" s="62">
        <v>24</v>
      </c>
      <c r="D268" s="52"/>
      <c r="E268" s="62">
        <v>24</v>
      </c>
    </row>
    <row r="269" spans="1:5" ht="24.95" customHeight="1">
      <c r="A269" s="107"/>
      <c r="B269" s="48" t="s">
        <v>208</v>
      </c>
      <c r="C269" s="62">
        <v>66</v>
      </c>
      <c r="D269" s="52"/>
      <c r="E269" s="62">
        <v>66</v>
      </c>
    </row>
    <row r="270" spans="1:5" ht="24.95" customHeight="1">
      <c r="A270" s="107"/>
      <c r="B270" s="48" t="s">
        <v>288</v>
      </c>
      <c r="C270" s="62">
        <v>70.8</v>
      </c>
      <c r="D270" s="52"/>
      <c r="E270" s="62">
        <v>70.8</v>
      </c>
    </row>
    <row r="271" spans="1:5" ht="24.95" customHeight="1">
      <c r="A271" s="107" t="s">
        <v>269</v>
      </c>
      <c r="B271" s="64" t="s">
        <v>113</v>
      </c>
      <c r="C271" s="62" t="s">
        <v>289</v>
      </c>
      <c r="D271" s="52"/>
      <c r="E271" s="62" t="s">
        <v>289</v>
      </c>
    </row>
    <row r="272" spans="1:5" ht="24.95" customHeight="1">
      <c r="A272" s="107"/>
      <c r="B272" s="48" t="s">
        <v>248</v>
      </c>
      <c r="C272" s="62" t="s">
        <v>290</v>
      </c>
      <c r="D272" s="52"/>
      <c r="E272" s="62" t="s">
        <v>290</v>
      </c>
    </row>
    <row r="273" spans="1:5" ht="24.95" customHeight="1">
      <c r="A273" s="107"/>
      <c r="B273" s="48" t="s">
        <v>270</v>
      </c>
      <c r="C273" s="62" t="s">
        <v>291</v>
      </c>
      <c r="D273" s="52"/>
      <c r="E273" s="62" t="s">
        <v>291</v>
      </c>
    </row>
    <row r="274" spans="1:5" ht="24.95" customHeight="1">
      <c r="A274" s="107" t="s">
        <v>260</v>
      </c>
      <c r="B274" s="64" t="s">
        <v>113</v>
      </c>
      <c r="C274" s="62">
        <v>700</v>
      </c>
      <c r="D274" s="52"/>
      <c r="E274" s="62">
        <v>700</v>
      </c>
    </row>
    <row r="275" spans="1:5" ht="24.95" customHeight="1">
      <c r="A275" s="107"/>
      <c r="B275" s="48" t="s">
        <v>193</v>
      </c>
      <c r="C275" s="62">
        <v>25</v>
      </c>
      <c r="D275" s="52"/>
      <c r="E275" s="62">
        <v>25</v>
      </c>
    </row>
    <row r="276" spans="1:5" ht="24.95" customHeight="1">
      <c r="A276" s="107"/>
      <c r="B276" s="48" t="s">
        <v>200</v>
      </c>
      <c r="C276" s="62">
        <v>29.5</v>
      </c>
      <c r="D276" s="52"/>
      <c r="E276" s="62">
        <v>29.5</v>
      </c>
    </row>
    <row r="277" spans="1:5" ht="24.95" customHeight="1">
      <c r="A277" s="107"/>
      <c r="B277" s="48" t="s">
        <v>201</v>
      </c>
      <c r="C277" s="62">
        <v>220.5</v>
      </c>
      <c r="D277" s="52"/>
      <c r="E277" s="62">
        <v>220.5</v>
      </c>
    </row>
    <row r="278" spans="1:5" ht="24.95" customHeight="1">
      <c r="A278" s="107"/>
      <c r="B278" s="48" t="s">
        <v>286</v>
      </c>
      <c r="C278" s="62">
        <v>25</v>
      </c>
      <c r="D278" s="52"/>
      <c r="E278" s="62">
        <v>25</v>
      </c>
    </row>
    <row r="279" spans="1:5" ht="24.95" customHeight="1">
      <c r="A279" s="107"/>
      <c r="B279" s="48" t="s">
        <v>270</v>
      </c>
      <c r="C279" s="62">
        <v>400</v>
      </c>
      <c r="D279" s="52"/>
      <c r="E279" s="62">
        <v>400</v>
      </c>
    </row>
    <row r="280" spans="1:5" ht="24.95" customHeight="1">
      <c r="A280" s="61" t="s">
        <v>307</v>
      </c>
      <c r="B280" s="48" t="s">
        <v>253</v>
      </c>
      <c r="C280" s="62">
        <v>740</v>
      </c>
      <c r="D280" s="52"/>
      <c r="E280" s="62">
        <v>740</v>
      </c>
    </row>
    <row r="281" spans="1:5" ht="24.95" customHeight="1">
      <c r="A281" s="107" t="s">
        <v>260</v>
      </c>
      <c r="B281" s="64" t="s">
        <v>113</v>
      </c>
      <c r="C281" s="62" t="s">
        <v>329</v>
      </c>
      <c r="D281" s="52"/>
      <c r="E281" s="62" t="s">
        <v>329</v>
      </c>
    </row>
    <row r="282" spans="1:5" ht="24.95" customHeight="1">
      <c r="A282" s="107"/>
      <c r="B282" s="48" t="s">
        <v>200</v>
      </c>
      <c r="C282" s="62">
        <v>200</v>
      </c>
      <c r="D282" s="52"/>
      <c r="E282" s="62">
        <v>200</v>
      </c>
    </row>
    <row r="283" spans="1:5" ht="24.95" customHeight="1">
      <c r="A283" s="107"/>
      <c r="B283" s="48" t="s">
        <v>203</v>
      </c>
      <c r="C283" s="62">
        <v>225</v>
      </c>
      <c r="D283" s="52"/>
      <c r="E283" s="62">
        <v>225</v>
      </c>
    </row>
    <row r="284" spans="1:5" ht="24.95" customHeight="1">
      <c r="A284" s="107"/>
      <c r="B284" s="48" t="s">
        <v>287</v>
      </c>
      <c r="C284" s="62">
        <v>80</v>
      </c>
      <c r="D284" s="52"/>
      <c r="E284" s="62">
        <v>80</v>
      </c>
    </row>
    <row r="285" spans="1:5" ht="24.95" customHeight="1">
      <c r="A285" s="107"/>
      <c r="B285" s="48" t="s">
        <v>253</v>
      </c>
      <c r="C285" s="62">
        <v>635</v>
      </c>
      <c r="D285" s="52"/>
      <c r="E285" s="62">
        <v>635</v>
      </c>
    </row>
    <row r="286" spans="1:5" ht="24.95" customHeight="1">
      <c r="A286" s="107"/>
      <c r="B286" s="48" t="s">
        <v>208</v>
      </c>
      <c r="C286" s="62">
        <v>240</v>
      </c>
      <c r="D286" s="52"/>
      <c r="E286" s="62">
        <v>240</v>
      </c>
    </row>
    <row r="287" spans="1:5" ht="24.95" customHeight="1">
      <c r="A287" s="51" t="s">
        <v>175</v>
      </c>
      <c r="B287" s="50" t="s">
        <v>113</v>
      </c>
      <c r="C287" s="52">
        <v>864.9</v>
      </c>
      <c r="D287" s="52">
        <v>864.9</v>
      </c>
      <c r="E287" s="3"/>
    </row>
    <row r="288" spans="1:5" ht="24.95" customHeight="1">
      <c r="A288" s="50" t="s">
        <v>113</v>
      </c>
      <c r="B288" s="51" t="s">
        <v>177</v>
      </c>
      <c r="C288" s="52">
        <v>864.9</v>
      </c>
      <c r="D288" s="52">
        <v>864.9</v>
      </c>
      <c r="E288" s="3"/>
    </row>
    <row r="289" spans="1:5" ht="24.95" customHeight="1">
      <c r="A289" s="51" t="s">
        <v>216</v>
      </c>
      <c r="B289" s="50" t="s">
        <v>113</v>
      </c>
      <c r="C289" s="52">
        <v>188</v>
      </c>
      <c r="D289" s="52">
        <v>188</v>
      </c>
      <c r="E289" s="3"/>
    </row>
    <row r="290" spans="1:5" ht="24.95" customHeight="1">
      <c r="A290" s="50" t="s">
        <v>113</v>
      </c>
      <c r="B290" s="51" t="s">
        <v>181</v>
      </c>
      <c r="C290" s="52">
        <v>176.9</v>
      </c>
      <c r="D290" s="52">
        <v>176.9</v>
      </c>
      <c r="E290" s="3"/>
    </row>
    <row r="291" spans="1:5" ht="24.95" customHeight="1">
      <c r="A291" s="50" t="s">
        <v>113</v>
      </c>
      <c r="B291" s="51" t="s">
        <v>182</v>
      </c>
      <c r="C291" s="52">
        <v>11.1</v>
      </c>
      <c r="D291" s="52">
        <v>11.1</v>
      </c>
      <c r="E291" s="3"/>
    </row>
    <row r="292" spans="1:5" ht="24.95" customHeight="1">
      <c r="A292" s="51" t="s">
        <v>227</v>
      </c>
      <c r="B292" s="50" t="s">
        <v>113</v>
      </c>
      <c r="C292" s="52" t="s">
        <v>230</v>
      </c>
      <c r="D292" s="52" t="s">
        <v>230</v>
      </c>
      <c r="E292" s="3"/>
    </row>
    <row r="293" spans="1:5" ht="24.95" customHeight="1">
      <c r="A293" s="50" t="s">
        <v>113</v>
      </c>
      <c r="B293" s="51" t="s">
        <v>185</v>
      </c>
      <c r="C293" s="52" t="s">
        <v>231</v>
      </c>
      <c r="D293" s="52" t="s">
        <v>231</v>
      </c>
      <c r="E293" s="3"/>
    </row>
    <row r="294" spans="1:5" ht="24.95" customHeight="1">
      <c r="A294" s="50" t="s">
        <v>113</v>
      </c>
      <c r="B294" s="51" t="s">
        <v>187</v>
      </c>
      <c r="C294" s="52">
        <v>794.3</v>
      </c>
      <c r="D294" s="52">
        <v>794.3</v>
      </c>
      <c r="E294" s="3"/>
    </row>
    <row r="295" spans="1:5" ht="24.95" customHeight="1">
      <c r="A295" s="50" t="s">
        <v>113</v>
      </c>
      <c r="B295" s="51" t="s">
        <v>222</v>
      </c>
      <c r="C295" s="52" t="s">
        <v>232</v>
      </c>
      <c r="D295" s="52" t="s">
        <v>232</v>
      </c>
      <c r="E295" s="3"/>
    </row>
    <row r="296" spans="1:5" ht="24.95" customHeight="1">
      <c r="A296" s="50" t="s">
        <v>113</v>
      </c>
      <c r="B296" s="51" t="s">
        <v>233</v>
      </c>
      <c r="C296" s="52">
        <v>771.3</v>
      </c>
      <c r="D296" s="52">
        <v>771.3</v>
      </c>
      <c r="E296" s="3"/>
    </row>
    <row r="297" spans="1:5" ht="24.95" customHeight="1">
      <c r="A297" s="50" t="s">
        <v>113</v>
      </c>
      <c r="B297" s="51" t="s">
        <v>182</v>
      </c>
      <c r="C297" s="52">
        <v>26.6</v>
      </c>
      <c r="D297" s="52">
        <v>26.6</v>
      </c>
      <c r="E297" s="3"/>
    </row>
    <row r="298" spans="1:5" ht="24.95" customHeight="1">
      <c r="A298" s="50" t="s">
        <v>113</v>
      </c>
      <c r="B298" s="51" t="s">
        <v>190</v>
      </c>
      <c r="C298" s="52">
        <v>29.4</v>
      </c>
      <c r="D298" s="52">
        <v>29.4</v>
      </c>
      <c r="E298" s="3"/>
    </row>
    <row r="299" spans="1:5" ht="24.95" customHeight="1">
      <c r="A299" s="50" t="s">
        <v>113</v>
      </c>
      <c r="B299" s="51" t="s">
        <v>191</v>
      </c>
      <c r="C299" s="52">
        <v>419.3</v>
      </c>
      <c r="D299" s="52">
        <v>419.3</v>
      </c>
      <c r="E299" s="3"/>
    </row>
    <row r="300" spans="1:5" ht="24.95" customHeight="1">
      <c r="A300" s="50" t="s">
        <v>113</v>
      </c>
      <c r="B300" s="51" t="s">
        <v>193</v>
      </c>
      <c r="C300" s="52">
        <v>48.7</v>
      </c>
      <c r="D300" s="52">
        <v>48.7</v>
      </c>
      <c r="E300" s="3"/>
    </row>
    <row r="301" spans="1:5" ht="24.95" customHeight="1">
      <c r="A301" s="50" t="s">
        <v>113</v>
      </c>
      <c r="B301" s="51" t="s">
        <v>194</v>
      </c>
      <c r="C301" s="52">
        <v>4.3</v>
      </c>
      <c r="D301" s="52">
        <v>4.3</v>
      </c>
      <c r="E301" s="3"/>
    </row>
    <row r="302" spans="1:5" ht="24.95" customHeight="1">
      <c r="A302" s="50" t="s">
        <v>113</v>
      </c>
      <c r="B302" s="51" t="s">
        <v>195</v>
      </c>
      <c r="C302" s="52">
        <v>4.3</v>
      </c>
      <c r="D302" s="52">
        <v>4.3</v>
      </c>
      <c r="E302" s="3"/>
    </row>
    <row r="303" spans="1:5" ht="24.95" customHeight="1">
      <c r="A303" s="50" t="s">
        <v>113</v>
      </c>
      <c r="B303" s="51" t="s">
        <v>196</v>
      </c>
      <c r="C303" s="52">
        <v>3.6</v>
      </c>
      <c r="D303" s="52">
        <v>3.6</v>
      </c>
      <c r="E303" s="3"/>
    </row>
    <row r="304" spans="1:5" ht="24.95" customHeight="1">
      <c r="A304" s="50" t="s">
        <v>113</v>
      </c>
      <c r="B304" s="51" t="s">
        <v>197</v>
      </c>
      <c r="C304" s="52">
        <v>50.9</v>
      </c>
      <c r="D304" s="52">
        <v>50.9</v>
      </c>
      <c r="E304" s="3"/>
    </row>
    <row r="305" spans="1:5" ht="24.95" customHeight="1">
      <c r="A305" s="50" t="s">
        <v>113</v>
      </c>
      <c r="B305" s="51" t="s">
        <v>198</v>
      </c>
      <c r="C305" s="52">
        <v>79</v>
      </c>
      <c r="D305" s="52">
        <v>79</v>
      </c>
      <c r="E305" s="3"/>
    </row>
    <row r="306" spans="1:5" ht="24.95" customHeight="1">
      <c r="A306" s="50" t="s">
        <v>113</v>
      </c>
      <c r="B306" s="51" t="s">
        <v>199</v>
      </c>
      <c r="C306" s="52">
        <v>11.1</v>
      </c>
      <c r="D306" s="52">
        <v>11.1</v>
      </c>
      <c r="E306" s="3"/>
    </row>
    <row r="307" spans="1:5" ht="24.95" customHeight="1">
      <c r="A307" s="50" t="s">
        <v>113</v>
      </c>
      <c r="B307" s="51" t="s">
        <v>200</v>
      </c>
      <c r="C307" s="52">
        <v>61.1</v>
      </c>
      <c r="D307" s="52">
        <v>61.1</v>
      </c>
      <c r="E307" s="3"/>
    </row>
    <row r="308" spans="1:5" ht="24.95" customHeight="1">
      <c r="A308" s="50" t="s">
        <v>113</v>
      </c>
      <c r="B308" s="51" t="s">
        <v>201</v>
      </c>
      <c r="C308" s="52">
        <v>25.7</v>
      </c>
      <c r="D308" s="52">
        <v>25.7</v>
      </c>
      <c r="E308" s="3"/>
    </row>
    <row r="309" spans="1:5" ht="24.95" customHeight="1">
      <c r="A309" s="50" t="s">
        <v>113</v>
      </c>
      <c r="B309" s="51" t="s">
        <v>203</v>
      </c>
      <c r="C309" s="52">
        <v>84.5</v>
      </c>
      <c r="D309" s="52">
        <v>84.5</v>
      </c>
      <c r="E309" s="3"/>
    </row>
    <row r="310" spans="1:5" ht="24.95" customHeight="1">
      <c r="A310" s="50" t="s">
        <v>113</v>
      </c>
      <c r="B310" s="51" t="s">
        <v>204</v>
      </c>
      <c r="C310" s="52">
        <v>86</v>
      </c>
      <c r="D310" s="52">
        <v>86</v>
      </c>
      <c r="E310" s="3"/>
    </row>
    <row r="311" spans="1:5" ht="24.95" customHeight="1">
      <c r="A311" s="50" t="s">
        <v>113</v>
      </c>
      <c r="B311" s="51" t="s">
        <v>205</v>
      </c>
      <c r="C311" s="52">
        <v>1.4</v>
      </c>
      <c r="D311" s="52">
        <v>1.4</v>
      </c>
      <c r="E311" s="3"/>
    </row>
    <row r="312" spans="1:5" ht="24.95" customHeight="1">
      <c r="A312" s="50" t="s">
        <v>113</v>
      </c>
      <c r="B312" s="51" t="s">
        <v>208</v>
      </c>
      <c r="C312" s="52">
        <v>157.4</v>
      </c>
      <c r="D312" s="52">
        <v>157.4</v>
      </c>
      <c r="E312" s="3"/>
    </row>
    <row r="313" spans="1:5" ht="24.95" customHeight="1">
      <c r="A313" s="50" t="s">
        <v>113</v>
      </c>
      <c r="B313" s="51" t="s">
        <v>209</v>
      </c>
      <c r="C313" s="52">
        <v>6</v>
      </c>
      <c r="D313" s="52">
        <v>6</v>
      </c>
      <c r="E313" s="3"/>
    </row>
    <row r="314" spans="1:5" ht="24.95" customHeight="1">
      <c r="A314" s="50" t="s">
        <v>113</v>
      </c>
      <c r="B314" s="51" t="s">
        <v>210</v>
      </c>
      <c r="C314" s="52">
        <v>54.5</v>
      </c>
      <c r="D314" s="52">
        <v>54.5</v>
      </c>
      <c r="E314" s="3"/>
    </row>
    <row r="315" spans="1:5" ht="24.95" customHeight="1">
      <c r="A315" s="51" t="s">
        <v>211</v>
      </c>
      <c r="B315" s="50" t="s">
        <v>113</v>
      </c>
      <c r="C315" s="52">
        <v>508.5</v>
      </c>
      <c r="D315" s="52">
        <v>508.5</v>
      </c>
      <c r="E315" s="3"/>
    </row>
    <row r="316" spans="1:5" ht="24.95" customHeight="1">
      <c r="A316" s="50" t="s">
        <v>113</v>
      </c>
      <c r="B316" s="56" t="s">
        <v>213</v>
      </c>
      <c r="C316" s="52">
        <v>508.5</v>
      </c>
      <c r="D316" s="52">
        <v>508.5</v>
      </c>
      <c r="E316" s="3"/>
    </row>
    <row r="317" spans="1:5" ht="24.95" customHeight="1">
      <c r="A317" s="55" t="s">
        <v>245</v>
      </c>
      <c r="B317" s="55"/>
      <c r="C317" s="54">
        <f>D317+E317</f>
        <v>25543.5</v>
      </c>
      <c r="D317" s="54">
        <v>5613.5</v>
      </c>
      <c r="E317" s="54">
        <v>19930</v>
      </c>
    </row>
    <row r="318" spans="1:5" ht="24.95" customHeight="1">
      <c r="A318" s="61" t="s">
        <v>269</v>
      </c>
      <c r="B318" s="48" t="s">
        <v>270</v>
      </c>
      <c r="C318" s="62" t="s">
        <v>271</v>
      </c>
      <c r="D318" s="52"/>
      <c r="E318" s="62" t="s">
        <v>271</v>
      </c>
    </row>
    <row r="319" spans="1:5" ht="24.95" customHeight="1">
      <c r="A319" s="107" t="s">
        <v>269</v>
      </c>
      <c r="B319" s="64" t="s">
        <v>113</v>
      </c>
      <c r="C319" s="62" t="s">
        <v>292</v>
      </c>
      <c r="D319" s="52"/>
      <c r="E319" s="62" t="s">
        <v>292</v>
      </c>
    </row>
    <row r="320" spans="1:5" ht="24.95" customHeight="1">
      <c r="A320" s="107"/>
      <c r="B320" s="48" t="s">
        <v>278</v>
      </c>
      <c r="C320" s="62" t="s">
        <v>293</v>
      </c>
      <c r="D320" s="52"/>
      <c r="E320" s="62" t="s">
        <v>293</v>
      </c>
    </row>
    <row r="321" spans="1:5" ht="24.95" customHeight="1">
      <c r="A321" s="107"/>
      <c r="B321" s="48" t="s">
        <v>270</v>
      </c>
      <c r="C321" s="62" t="s">
        <v>294</v>
      </c>
      <c r="D321" s="52"/>
      <c r="E321" s="62" t="s">
        <v>294</v>
      </c>
    </row>
    <row r="322" spans="1:5" ht="24.95" customHeight="1">
      <c r="A322" s="107" t="s">
        <v>260</v>
      </c>
      <c r="B322" s="64" t="s">
        <v>113</v>
      </c>
      <c r="C322" s="62">
        <v>390</v>
      </c>
      <c r="D322" s="52"/>
      <c r="E322" s="62">
        <v>390</v>
      </c>
    </row>
    <row r="323" spans="1:5" ht="24.95" customHeight="1">
      <c r="A323" s="107"/>
      <c r="B323" s="48" t="s">
        <v>191</v>
      </c>
      <c r="C323" s="62">
        <v>204.48</v>
      </c>
      <c r="D323" s="52"/>
      <c r="E323" s="62">
        <v>204.48</v>
      </c>
    </row>
    <row r="324" spans="1:5" ht="24.95" customHeight="1">
      <c r="A324" s="107"/>
      <c r="B324" s="48" t="s">
        <v>278</v>
      </c>
      <c r="C324" s="62">
        <v>60.4</v>
      </c>
      <c r="D324" s="52"/>
      <c r="E324" s="62">
        <v>60.4</v>
      </c>
    </row>
    <row r="325" spans="1:5" ht="24.95" customHeight="1">
      <c r="A325" s="107"/>
      <c r="B325" s="48" t="s">
        <v>208</v>
      </c>
      <c r="C325" s="62">
        <v>125.12</v>
      </c>
      <c r="D325" s="52"/>
      <c r="E325" s="62">
        <v>125.12</v>
      </c>
    </row>
    <row r="326" spans="1:5" ht="24.95" customHeight="1">
      <c r="A326" s="107" t="s">
        <v>266</v>
      </c>
      <c r="B326" s="64" t="s">
        <v>113</v>
      </c>
      <c r="C326" s="62">
        <v>670</v>
      </c>
      <c r="D326" s="52"/>
      <c r="E326" s="62">
        <v>670</v>
      </c>
    </row>
    <row r="327" spans="1:5" ht="24.95" customHeight="1">
      <c r="A327" s="107"/>
      <c r="B327" s="48" t="s">
        <v>200</v>
      </c>
      <c r="C327" s="62">
        <v>44</v>
      </c>
      <c r="D327" s="52"/>
      <c r="E327" s="62">
        <v>44</v>
      </c>
    </row>
    <row r="328" spans="1:5" ht="24.95" customHeight="1">
      <c r="A328" s="107"/>
      <c r="B328" s="48" t="s">
        <v>203</v>
      </c>
      <c r="C328" s="62">
        <v>132</v>
      </c>
      <c r="D328" s="52"/>
      <c r="E328" s="62">
        <v>132</v>
      </c>
    </row>
    <row r="329" spans="1:5" ht="24.95" customHeight="1">
      <c r="A329" s="107"/>
      <c r="B329" s="48" t="s">
        <v>278</v>
      </c>
      <c r="C329" s="62">
        <v>100</v>
      </c>
      <c r="D329" s="52"/>
      <c r="E329" s="62">
        <v>100</v>
      </c>
    </row>
    <row r="330" spans="1:5" ht="24.95" customHeight="1">
      <c r="A330" s="107"/>
      <c r="B330" s="48" t="s">
        <v>207</v>
      </c>
      <c r="C330" s="62">
        <v>41</v>
      </c>
      <c r="D330" s="52"/>
      <c r="E330" s="62">
        <v>41</v>
      </c>
    </row>
    <row r="331" spans="1:5" ht="24.95" customHeight="1">
      <c r="A331" s="107"/>
      <c r="B331" s="48" t="s">
        <v>208</v>
      </c>
      <c r="C331" s="62">
        <v>353</v>
      </c>
      <c r="D331" s="52"/>
      <c r="E331" s="62">
        <v>353</v>
      </c>
    </row>
    <row r="332" spans="1:5" ht="24.95" customHeight="1">
      <c r="A332" s="51" t="s">
        <v>175</v>
      </c>
      <c r="B332" s="57" t="s">
        <v>113</v>
      </c>
      <c r="C332" s="52">
        <v>576.1</v>
      </c>
      <c r="D332" s="52">
        <v>576.1</v>
      </c>
      <c r="E332" s="3"/>
    </row>
    <row r="333" spans="1:5" ht="24.95" customHeight="1">
      <c r="A333" s="50" t="s">
        <v>113</v>
      </c>
      <c r="B333" s="56" t="s">
        <v>177</v>
      </c>
      <c r="C333" s="52">
        <v>576.1</v>
      </c>
      <c r="D333" s="52">
        <v>576.1</v>
      </c>
      <c r="E333" s="3"/>
    </row>
    <row r="334" spans="1:5" ht="24.95" customHeight="1">
      <c r="A334" s="51" t="s">
        <v>216</v>
      </c>
      <c r="B334" s="50" t="s">
        <v>113</v>
      </c>
      <c r="C334" s="52">
        <v>132.80000000000001</v>
      </c>
      <c r="D334" s="52">
        <v>132.80000000000001</v>
      </c>
      <c r="E334" s="3"/>
    </row>
    <row r="335" spans="1:5" ht="24.95" customHeight="1">
      <c r="A335" s="50" t="s">
        <v>113</v>
      </c>
      <c r="B335" s="51" t="s">
        <v>181</v>
      </c>
      <c r="C335" s="52">
        <v>125</v>
      </c>
      <c r="D335" s="52">
        <v>125</v>
      </c>
      <c r="E335" s="3"/>
    </row>
    <row r="336" spans="1:5" ht="24.95" customHeight="1">
      <c r="A336" s="50" t="s">
        <v>113</v>
      </c>
      <c r="B336" s="51" t="s">
        <v>182</v>
      </c>
      <c r="C336" s="52">
        <v>7.8</v>
      </c>
      <c r="D336" s="52">
        <v>7.8</v>
      </c>
      <c r="E336" s="3"/>
    </row>
    <row r="337" spans="1:5" ht="24.95" customHeight="1">
      <c r="A337" s="51" t="s">
        <v>227</v>
      </c>
      <c r="B337" s="50" t="s">
        <v>113</v>
      </c>
      <c r="C337" s="52" t="s">
        <v>234</v>
      </c>
      <c r="D337" s="52" t="s">
        <v>234</v>
      </c>
      <c r="E337" s="3"/>
    </row>
    <row r="338" spans="1:5" ht="24.95" customHeight="1">
      <c r="A338" s="50" t="s">
        <v>113</v>
      </c>
      <c r="B338" s="51" t="s">
        <v>185</v>
      </c>
      <c r="C338" s="52" t="s">
        <v>235</v>
      </c>
      <c r="D338" s="52" t="s">
        <v>235</v>
      </c>
      <c r="E338" s="3"/>
    </row>
    <row r="339" spans="1:5" ht="24.95" customHeight="1">
      <c r="A339" s="50" t="s">
        <v>113</v>
      </c>
      <c r="B339" s="51" t="s">
        <v>187</v>
      </c>
      <c r="C339" s="52">
        <v>607.5</v>
      </c>
      <c r="D339" s="52">
        <v>607.5</v>
      </c>
      <c r="E339" s="3"/>
    </row>
    <row r="340" spans="1:5" ht="24.95" customHeight="1">
      <c r="A340" s="50" t="s">
        <v>113</v>
      </c>
      <c r="B340" s="51" t="s">
        <v>222</v>
      </c>
      <c r="C340" s="52" t="s">
        <v>236</v>
      </c>
      <c r="D340" s="52" t="s">
        <v>236</v>
      </c>
      <c r="E340" s="3"/>
    </row>
    <row r="341" spans="1:5" ht="24.95" customHeight="1">
      <c r="A341" s="50" t="s">
        <v>113</v>
      </c>
      <c r="B341" s="51" t="s">
        <v>182</v>
      </c>
      <c r="C341" s="52">
        <v>18.7</v>
      </c>
      <c r="D341" s="52">
        <v>18.7</v>
      </c>
      <c r="E341" s="3"/>
    </row>
    <row r="342" spans="1:5" ht="24.95" customHeight="1">
      <c r="A342" s="50" t="s">
        <v>113</v>
      </c>
      <c r="B342" s="51" t="s">
        <v>190</v>
      </c>
      <c r="C342" s="52">
        <v>19.899999999999999</v>
      </c>
      <c r="D342" s="52">
        <v>19.899999999999999</v>
      </c>
      <c r="E342" s="3"/>
    </row>
    <row r="343" spans="1:5" ht="24.95" customHeight="1">
      <c r="A343" s="50" t="s">
        <v>113</v>
      </c>
      <c r="B343" s="51" t="s">
        <v>191</v>
      </c>
      <c r="C343" s="52">
        <v>273.10000000000002</v>
      </c>
      <c r="D343" s="52">
        <v>273.10000000000002</v>
      </c>
      <c r="E343" s="3"/>
    </row>
    <row r="344" spans="1:5" ht="24.95" customHeight="1">
      <c r="A344" s="50" t="s">
        <v>113</v>
      </c>
      <c r="B344" s="51" t="s">
        <v>193</v>
      </c>
      <c r="C344" s="52">
        <v>59.6</v>
      </c>
      <c r="D344" s="52">
        <v>59.6</v>
      </c>
      <c r="E344" s="3"/>
    </row>
    <row r="345" spans="1:5" ht="24.95" customHeight="1">
      <c r="A345" s="50" t="s">
        <v>113</v>
      </c>
      <c r="B345" s="51" t="s">
        <v>194</v>
      </c>
      <c r="C345" s="52">
        <v>5.2</v>
      </c>
      <c r="D345" s="52">
        <v>5.2</v>
      </c>
      <c r="E345" s="3"/>
    </row>
    <row r="346" spans="1:5" ht="24.95" customHeight="1">
      <c r="A346" s="50" t="s">
        <v>113</v>
      </c>
      <c r="B346" s="51" t="s">
        <v>195</v>
      </c>
      <c r="C346" s="52">
        <v>5.2</v>
      </c>
      <c r="D346" s="52">
        <v>5.2</v>
      </c>
      <c r="E346" s="3"/>
    </row>
    <row r="347" spans="1:5" ht="24.95" customHeight="1">
      <c r="A347" s="50" t="s">
        <v>113</v>
      </c>
      <c r="B347" s="51" t="s">
        <v>196</v>
      </c>
      <c r="C347" s="52">
        <v>4.5</v>
      </c>
      <c r="D347" s="52">
        <v>4.5</v>
      </c>
      <c r="E347" s="3"/>
    </row>
    <row r="348" spans="1:5" ht="24.95" customHeight="1">
      <c r="A348" s="50" t="s">
        <v>113</v>
      </c>
      <c r="B348" s="51" t="s">
        <v>197</v>
      </c>
      <c r="C348" s="52">
        <v>63.3</v>
      </c>
      <c r="D348" s="52">
        <v>63.3</v>
      </c>
      <c r="E348" s="3"/>
    </row>
    <row r="349" spans="1:5" ht="24.95" customHeight="1">
      <c r="A349" s="50" t="s">
        <v>113</v>
      </c>
      <c r="B349" s="51" t="s">
        <v>198</v>
      </c>
      <c r="C349" s="52">
        <v>73.3</v>
      </c>
      <c r="D349" s="52">
        <v>73.3</v>
      </c>
      <c r="E349" s="3"/>
    </row>
    <row r="350" spans="1:5" ht="24.95" customHeight="1">
      <c r="A350" s="50" t="s">
        <v>113</v>
      </c>
      <c r="B350" s="51" t="s">
        <v>199</v>
      </c>
      <c r="C350" s="52">
        <v>105.2</v>
      </c>
      <c r="D350" s="52">
        <v>105.2</v>
      </c>
      <c r="E350" s="3"/>
    </row>
    <row r="351" spans="1:5" ht="24.95" customHeight="1">
      <c r="A351" s="50" t="s">
        <v>113</v>
      </c>
      <c r="B351" s="51" t="s">
        <v>200</v>
      </c>
      <c r="C351" s="52">
        <v>74.7</v>
      </c>
      <c r="D351" s="52">
        <v>74.7</v>
      </c>
      <c r="E351" s="3"/>
    </row>
    <row r="352" spans="1:5" ht="24.95" customHeight="1">
      <c r="A352" s="50" t="s">
        <v>113</v>
      </c>
      <c r="B352" s="51" t="s">
        <v>201</v>
      </c>
      <c r="C352" s="52">
        <v>31.4</v>
      </c>
      <c r="D352" s="52">
        <v>31.4</v>
      </c>
      <c r="E352" s="3"/>
    </row>
    <row r="353" spans="1:5" ht="24.95" customHeight="1">
      <c r="A353" s="50" t="s">
        <v>113</v>
      </c>
      <c r="B353" s="51" t="s">
        <v>203</v>
      </c>
      <c r="C353" s="52">
        <v>68.400000000000006</v>
      </c>
      <c r="D353" s="52">
        <v>68.400000000000006</v>
      </c>
      <c r="E353" s="3"/>
    </row>
    <row r="354" spans="1:5" ht="24.95" customHeight="1">
      <c r="A354" s="50" t="s">
        <v>113</v>
      </c>
      <c r="B354" s="51" t="s">
        <v>204</v>
      </c>
      <c r="C354" s="52">
        <v>69.599999999999994</v>
      </c>
      <c r="D354" s="52">
        <v>69.599999999999994</v>
      </c>
      <c r="E354" s="3"/>
    </row>
    <row r="355" spans="1:5" ht="24.95" customHeight="1">
      <c r="A355" s="50" t="s">
        <v>113</v>
      </c>
      <c r="B355" s="51" t="s">
        <v>205</v>
      </c>
      <c r="C355" s="52">
        <v>1.8</v>
      </c>
      <c r="D355" s="52">
        <v>1.8</v>
      </c>
      <c r="E355" s="3"/>
    </row>
    <row r="356" spans="1:5" ht="24.95" customHeight="1">
      <c r="A356" s="50" t="s">
        <v>113</v>
      </c>
      <c r="B356" s="51" t="s">
        <v>206</v>
      </c>
      <c r="C356" s="52">
        <v>48.5</v>
      </c>
      <c r="D356" s="52">
        <v>48.5</v>
      </c>
      <c r="E356" s="3"/>
    </row>
    <row r="357" spans="1:5" ht="24.95" customHeight="1">
      <c r="A357" s="50" t="s">
        <v>113</v>
      </c>
      <c r="B357" s="51" t="s">
        <v>208</v>
      </c>
      <c r="C357" s="52">
        <v>195.1</v>
      </c>
      <c r="D357" s="52">
        <v>195.1</v>
      </c>
      <c r="E357" s="3"/>
    </row>
    <row r="358" spans="1:5" ht="24.95" customHeight="1">
      <c r="A358" s="50" t="s">
        <v>113</v>
      </c>
      <c r="B358" s="51" t="s">
        <v>209</v>
      </c>
      <c r="C358" s="52">
        <v>4.8</v>
      </c>
      <c r="D358" s="52">
        <v>4.8</v>
      </c>
      <c r="E358" s="3"/>
    </row>
    <row r="359" spans="1:5" ht="24.95" customHeight="1">
      <c r="A359" s="50" t="s">
        <v>113</v>
      </c>
      <c r="B359" s="51" t="s">
        <v>210</v>
      </c>
      <c r="C359" s="52">
        <v>66.599999999999994</v>
      </c>
      <c r="D359" s="52">
        <v>66.599999999999994</v>
      </c>
      <c r="E359" s="3"/>
    </row>
    <row r="360" spans="1:5" ht="24.95" customHeight="1">
      <c r="A360" s="51" t="s">
        <v>211</v>
      </c>
      <c r="B360" s="50" t="s">
        <v>113</v>
      </c>
      <c r="C360" s="52">
        <v>411.5</v>
      </c>
      <c r="D360" s="52">
        <v>411.5</v>
      </c>
      <c r="E360" s="3"/>
    </row>
    <row r="361" spans="1:5" ht="24.95" customHeight="1">
      <c r="A361" s="50" t="s">
        <v>113</v>
      </c>
      <c r="B361" s="51" t="s">
        <v>213</v>
      </c>
      <c r="C361" s="52">
        <v>411.5</v>
      </c>
      <c r="D361" s="52">
        <v>411.5</v>
      </c>
      <c r="E361" s="3"/>
    </row>
    <row r="362" spans="1:5" ht="24.95" customHeight="1">
      <c r="A362" s="54" t="s">
        <v>246</v>
      </c>
      <c r="B362" s="54"/>
      <c r="C362" s="54">
        <f>D362+E362</f>
        <v>13088.4</v>
      </c>
      <c r="D362" s="54">
        <v>2438.4</v>
      </c>
      <c r="E362" s="54">
        <v>10650</v>
      </c>
    </row>
    <row r="363" spans="1:5" ht="24.95" customHeight="1">
      <c r="A363" s="107" t="s">
        <v>260</v>
      </c>
      <c r="B363" s="64" t="s">
        <v>113</v>
      </c>
      <c r="C363" s="62" t="s">
        <v>297</v>
      </c>
      <c r="D363" s="52"/>
      <c r="E363" s="62" t="s">
        <v>297</v>
      </c>
    </row>
    <row r="364" spans="1:5" ht="24.95" customHeight="1">
      <c r="A364" s="107"/>
      <c r="B364" s="48" t="s">
        <v>199</v>
      </c>
      <c r="C364" s="62">
        <v>310</v>
      </c>
      <c r="D364" s="52"/>
      <c r="E364" s="62">
        <v>310</v>
      </c>
    </row>
    <row r="365" spans="1:5" ht="24.95" customHeight="1">
      <c r="A365" s="107"/>
      <c r="B365" s="48" t="s">
        <v>200</v>
      </c>
      <c r="C365" s="62">
        <v>50</v>
      </c>
      <c r="D365" s="52"/>
      <c r="E365" s="62">
        <v>50</v>
      </c>
    </row>
    <row r="366" spans="1:5" ht="24.95" customHeight="1">
      <c r="A366" s="107"/>
      <c r="B366" s="48" t="s">
        <v>201</v>
      </c>
      <c r="C366" s="62" t="s">
        <v>298</v>
      </c>
      <c r="D366" s="52"/>
      <c r="E366" s="62" t="s">
        <v>298</v>
      </c>
    </row>
    <row r="367" spans="1:5" ht="24.95" customHeight="1">
      <c r="A367" s="107"/>
      <c r="B367" s="48" t="s">
        <v>299</v>
      </c>
      <c r="C367" s="62">
        <v>370</v>
      </c>
      <c r="D367" s="52"/>
      <c r="E367" s="62">
        <v>370</v>
      </c>
    </row>
    <row r="368" spans="1:5" ht="24.95" customHeight="1">
      <c r="A368" s="107"/>
      <c r="B368" s="48" t="s">
        <v>203</v>
      </c>
      <c r="C368" s="62">
        <v>50</v>
      </c>
      <c r="D368" s="52"/>
      <c r="E368" s="62">
        <v>50</v>
      </c>
    </row>
    <row r="369" spans="1:5" ht="24.95" customHeight="1">
      <c r="A369" s="107"/>
      <c r="B369" s="48" t="s">
        <v>286</v>
      </c>
      <c r="C369" s="62">
        <v>50</v>
      </c>
      <c r="D369" s="52"/>
      <c r="E369" s="62">
        <v>50</v>
      </c>
    </row>
    <row r="370" spans="1:5" ht="24.95" customHeight="1">
      <c r="A370" s="107"/>
      <c r="B370" s="48" t="s">
        <v>278</v>
      </c>
      <c r="C370" s="62">
        <v>160</v>
      </c>
      <c r="D370" s="52"/>
      <c r="E370" s="62">
        <v>160</v>
      </c>
    </row>
    <row r="371" spans="1:5" ht="24.95" customHeight="1">
      <c r="A371" s="107"/>
      <c r="B371" s="48" t="s">
        <v>208</v>
      </c>
      <c r="C371" s="62">
        <v>120</v>
      </c>
      <c r="D371" s="52"/>
      <c r="E371" s="62">
        <v>120</v>
      </c>
    </row>
    <row r="372" spans="1:5" ht="24.95" customHeight="1">
      <c r="A372" s="107"/>
      <c r="B372" s="48" t="s">
        <v>281</v>
      </c>
      <c r="C372" s="62" t="s">
        <v>300</v>
      </c>
      <c r="D372" s="52"/>
      <c r="E372" s="62" t="s">
        <v>300</v>
      </c>
    </row>
    <row r="373" spans="1:5" ht="24.95" customHeight="1">
      <c r="A373" s="108"/>
      <c r="B373" s="65" t="s">
        <v>301</v>
      </c>
      <c r="C373" s="66" t="s">
        <v>302</v>
      </c>
      <c r="D373" s="67"/>
      <c r="E373" s="66" t="s">
        <v>302</v>
      </c>
    </row>
    <row r="374" spans="1:5" ht="24.95" customHeight="1">
      <c r="A374" s="51" t="s">
        <v>175</v>
      </c>
      <c r="B374" s="50" t="s">
        <v>113</v>
      </c>
      <c r="C374" s="52">
        <v>208.4</v>
      </c>
      <c r="D374" s="52">
        <v>208.4</v>
      </c>
      <c r="E374" s="3"/>
    </row>
    <row r="375" spans="1:5" ht="24.95" customHeight="1">
      <c r="A375" s="50" t="s">
        <v>113</v>
      </c>
      <c r="B375" s="51" t="s">
        <v>177</v>
      </c>
      <c r="C375" s="52">
        <v>208.4</v>
      </c>
      <c r="D375" s="52">
        <v>208.4</v>
      </c>
      <c r="E375" s="3"/>
    </row>
    <row r="376" spans="1:5" ht="24.95" customHeight="1">
      <c r="A376" s="51" t="s">
        <v>216</v>
      </c>
      <c r="B376" s="50" t="s">
        <v>113</v>
      </c>
      <c r="C376" s="52">
        <v>45.7</v>
      </c>
      <c r="D376" s="52">
        <v>45.7</v>
      </c>
      <c r="E376" s="3"/>
    </row>
    <row r="377" spans="1:5" ht="24.95" customHeight="1">
      <c r="A377" s="50" t="s">
        <v>113</v>
      </c>
      <c r="B377" s="51" t="s">
        <v>181</v>
      </c>
      <c r="C377" s="52">
        <v>43</v>
      </c>
      <c r="D377" s="52">
        <v>43</v>
      </c>
      <c r="E377" s="3"/>
    </row>
    <row r="378" spans="1:5" ht="24.95" customHeight="1">
      <c r="A378" s="50" t="s">
        <v>113</v>
      </c>
      <c r="B378" s="51" t="s">
        <v>182</v>
      </c>
      <c r="C378" s="52">
        <v>2.7</v>
      </c>
      <c r="D378" s="52">
        <v>2.7</v>
      </c>
      <c r="E378" s="3"/>
    </row>
    <row r="379" spans="1:5" ht="24.95" customHeight="1">
      <c r="A379" s="51" t="s">
        <v>227</v>
      </c>
      <c r="B379" s="50" t="s">
        <v>113</v>
      </c>
      <c r="C379" s="52" t="s">
        <v>238</v>
      </c>
      <c r="D379" s="52" t="s">
        <v>238</v>
      </c>
      <c r="E379" s="3"/>
    </row>
    <row r="380" spans="1:5" ht="24.95" customHeight="1">
      <c r="A380" s="50" t="s">
        <v>113</v>
      </c>
      <c r="B380" s="51" t="s">
        <v>185</v>
      </c>
      <c r="C380" s="52">
        <v>434.4</v>
      </c>
      <c r="D380" s="52">
        <v>434.4</v>
      </c>
      <c r="E380" s="3"/>
    </row>
    <row r="381" spans="1:5" ht="24.95" customHeight="1">
      <c r="A381" s="50" t="s">
        <v>113</v>
      </c>
      <c r="B381" s="51" t="s">
        <v>187</v>
      </c>
      <c r="C381" s="52">
        <v>235.6</v>
      </c>
      <c r="D381" s="52">
        <v>235.6</v>
      </c>
      <c r="E381" s="3"/>
    </row>
    <row r="382" spans="1:5" ht="24.95" customHeight="1">
      <c r="A382" s="50" t="s">
        <v>113</v>
      </c>
      <c r="B382" s="51" t="s">
        <v>222</v>
      </c>
      <c r="C382" s="52">
        <v>537.6</v>
      </c>
      <c r="D382" s="52">
        <v>537.6</v>
      </c>
      <c r="E382" s="3"/>
    </row>
    <row r="383" spans="1:5" ht="24.95" customHeight="1">
      <c r="A383" s="50" t="s">
        <v>113</v>
      </c>
      <c r="B383" s="51" t="s">
        <v>182</v>
      </c>
      <c r="C383" s="52">
        <v>3.8</v>
      </c>
      <c r="D383" s="52">
        <v>3.8</v>
      </c>
      <c r="E383" s="3"/>
    </row>
    <row r="384" spans="1:5" ht="24.95" customHeight="1">
      <c r="A384" s="50" t="s">
        <v>113</v>
      </c>
      <c r="B384" s="51" t="s">
        <v>190</v>
      </c>
      <c r="C384" s="52">
        <v>4.5</v>
      </c>
      <c r="D384" s="52">
        <v>4.5</v>
      </c>
      <c r="E384" s="3"/>
    </row>
    <row r="385" spans="1:5" ht="24.95" customHeight="1">
      <c r="A385" s="50" t="s">
        <v>113</v>
      </c>
      <c r="B385" s="51" t="s">
        <v>191</v>
      </c>
      <c r="C385" s="52">
        <v>14.2</v>
      </c>
      <c r="D385" s="52">
        <v>14.2</v>
      </c>
      <c r="E385" s="3"/>
    </row>
    <row r="386" spans="1:5" ht="24.95" customHeight="1">
      <c r="A386" s="50" t="s">
        <v>113</v>
      </c>
      <c r="B386" s="51" t="s">
        <v>193</v>
      </c>
      <c r="C386" s="52">
        <v>19.399999999999999</v>
      </c>
      <c r="D386" s="52">
        <v>19.399999999999999</v>
      </c>
      <c r="E386" s="3"/>
    </row>
    <row r="387" spans="1:5" ht="24.95" customHeight="1">
      <c r="A387" s="50" t="s">
        <v>113</v>
      </c>
      <c r="B387" s="51" t="s">
        <v>194</v>
      </c>
      <c r="C387" s="52">
        <v>1.7</v>
      </c>
      <c r="D387" s="52">
        <v>1.7</v>
      </c>
      <c r="E387" s="3"/>
    </row>
    <row r="388" spans="1:5" ht="24.95" customHeight="1">
      <c r="A388" s="50" t="s">
        <v>113</v>
      </c>
      <c r="B388" s="51" t="s">
        <v>195</v>
      </c>
      <c r="C388" s="52">
        <v>1.7</v>
      </c>
      <c r="D388" s="52">
        <v>1.7</v>
      </c>
      <c r="E388" s="3"/>
    </row>
    <row r="389" spans="1:5" ht="24.95" customHeight="1">
      <c r="A389" s="50" t="s">
        <v>113</v>
      </c>
      <c r="B389" s="51" t="s">
        <v>196</v>
      </c>
      <c r="C389" s="52">
        <v>1.4</v>
      </c>
      <c r="D389" s="52">
        <v>1.4</v>
      </c>
      <c r="E389" s="3"/>
    </row>
    <row r="390" spans="1:5" ht="24.95" customHeight="1">
      <c r="A390" s="50" t="s">
        <v>113</v>
      </c>
      <c r="B390" s="51" t="s">
        <v>197</v>
      </c>
      <c r="C390" s="52">
        <v>20.2</v>
      </c>
      <c r="D390" s="52">
        <v>20.2</v>
      </c>
      <c r="E390" s="3"/>
    </row>
    <row r="391" spans="1:5" ht="24.95" customHeight="1">
      <c r="A391" s="50" t="s">
        <v>113</v>
      </c>
      <c r="B391" s="51" t="s">
        <v>198</v>
      </c>
      <c r="C391" s="52">
        <v>27.8</v>
      </c>
      <c r="D391" s="52">
        <v>27.8</v>
      </c>
      <c r="E391" s="3"/>
    </row>
    <row r="392" spans="1:5" ht="24.95" customHeight="1">
      <c r="A392" s="50" t="s">
        <v>113</v>
      </c>
      <c r="B392" s="51" t="s">
        <v>199</v>
      </c>
      <c r="C392" s="52">
        <v>264.2</v>
      </c>
      <c r="D392" s="52">
        <v>264.2</v>
      </c>
      <c r="E392" s="3"/>
    </row>
    <row r="393" spans="1:5" ht="24.95" customHeight="1">
      <c r="A393" s="50" t="s">
        <v>113</v>
      </c>
      <c r="B393" s="51" t="s">
        <v>200</v>
      </c>
      <c r="C393" s="52">
        <v>24.3</v>
      </c>
      <c r="D393" s="52">
        <v>24.3</v>
      </c>
      <c r="E393" s="3"/>
    </row>
    <row r="394" spans="1:5" ht="24.95" customHeight="1">
      <c r="A394" s="50" t="s">
        <v>113</v>
      </c>
      <c r="B394" s="51" t="s">
        <v>201</v>
      </c>
      <c r="C394" s="52">
        <v>10.199999999999999</v>
      </c>
      <c r="D394" s="52">
        <v>10.199999999999999</v>
      </c>
      <c r="E394" s="3"/>
    </row>
    <row r="395" spans="1:5" ht="24.95" customHeight="1">
      <c r="A395" s="50" t="s">
        <v>113</v>
      </c>
      <c r="B395" s="51" t="s">
        <v>203</v>
      </c>
      <c r="C395" s="52">
        <v>24.1</v>
      </c>
      <c r="D395" s="52">
        <v>24.1</v>
      </c>
      <c r="E395" s="3"/>
    </row>
    <row r="396" spans="1:5" ht="24.95" customHeight="1">
      <c r="A396" s="50" t="s">
        <v>113</v>
      </c>
      <c r="B396" s="51" t="s">
        <v>204</v>
      </c>
      <c r="C396" s="52">
        <v>23.3</v>
      </c>
      <c r="D396" s="52">
        <v>23.3</v>
      </c>
      <c r="E396" s="3"/>
    </row>
    <row r="397" spans="1:5" ht="24.95" customHeight="1">
      <c r="A397" s="50" t="s">
        <v>113</v>
      </c>
      <c r="B397" s="51" t="s">
        <v>205</v>
      </c>
      <c r="C397" s="52">
        <v>0.6</v>
      </c>
      <c r="D397" s="52">
        <v>0.6</v>
      </c>
      <c r="E397" s="3"/>
    </row>
    <row r="398" spans="1:5" ht="24.95" customHeight="1">
      <c r="A398" s="50" t="s">
        <v>113</v>
      </c>
      <c r="B398" s="51" t="s">
        <v>206</v>
      </c>
      <c r="C398" s="52">
        <v>25.5</v>
      </c>
      <c r="D398" s="52">
        <v>25.5</v>
      </c>
      <c r="E398" s="3"/>
    </row>
    <row r="399" spans="1:5" ht="24.95" customHeight="1">
      <c r="A399" s="50" t="s">
        <v>113</v>
      </c>
      <c r="B399" s="51" t="s">
        <v>208</v>
      </c>
      <c r="C399" s="52">
        <v>362.6</v>
      </c>
      <c r="D399" s="52">
        <v>362.6</v>
      </c>
      <c r="E399" s="3"/>
    </row>
    <row r="400" spans="1:5" ht="24.95" customHeight="1">
      <c r="A400" s="50" t="s">
        <v>113</v>
      </c>
      <c r="B400" s="51" t="s">
        <v>209</v>
      </c>
      <c r="C400" s="52">
        <v>0.6</v>
      </c>
      <c r="D400" s="52">
        <v>0.6</v>
      </c>
      <c r="E400" s="3"/>
    </row>
    <row r="401" spans="1:5" ht="24.95" customHeight="1">
      <c r="A401" s="50" t="s">
        <v>113</v>
      </c>
      <c r="B401" s="51" t="s">
        <v>210</v>
      </c>
      <c r="C401" s="52">
        <v>8.9</v>
      </c>
      <c r="D401" s="52">
        <v>8.9</v>
      </c>
      <c r="E401" s="3"/>
    </row>
    <row r="402" spans="1:5" ht="24.95" customHeight="1">
      <c r="A402" s="51" t="s">
        <v>211</v>
      </c>
      <c r="B402" s="50" t="s">
        <v>113</v>
      </c>
      <c r="C402" s="52">
        <v>137.69999999999999</v>
      </c>
      <c r="D402" s="52">
        <v>137.69999999999999</v>
      </c>
      <c r="E402" s="3"/>
    </row>
    <row r="403" spans="1:5" ht="24.95" customHeight="1">
      <c r="A403" s="50" t="s">
        <v>113</v>
      </c>
      <c r="B403" s="51" t="s">
        <v>213</v>
      </c>
      <c r="C403" s="52">
        <v>137.69999999999999</v>
      </c>
      <c r="D403" s="52">
        <v>137.69999999999999</v>
      </c>
      <c r="E403" s="3"/>
    </row>
  </sheetData>
  <mergeCells count="24">
    <mergeCell ref="A20:A28"/>
    <mergeCell ref="A274:A279"/>
    <mergeCell ref="A259:B259"/>
    <mergeCell ref="A148:B148"/>
    <mergeCell ref="A2:E2"/>
    <mergeCell ref="A4:B4"/>
    <mergeCell ref="C4:E4"/>
    <mergeCell ref="A9:A12"/>
    <mergeCell ref="A149:A151"/>
    <mergeCell ref="A152:A154"/>
    <mergeCell ref="A86:A95"/>
    <mergeCell ref="A96:A98"/>
    <mergeCell ref="A322:A325"/>
    <mergeCell ref="A363:A373"/>
    <mergeCell ref="A30:A33"/>
    <mergeCell ref="A35:A47"/>
    <mergeCell ref="A100:A114"/>
    <mergeCell ref="A155:A158"/>
    <mergeCell ref="A223:A228"/>
    <mergeCell ref="A281:A286"/>
    <mergeCell ref="A326:A331"/>
    <mergeCell ref="A261:A270"/>
    <mergeCell ref="A271:A273"/>
    <mergeCell ref="A319:A3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4"/>
  <sheetViews>
    <sheetView workbookViewId="0">
      <selection activeCell="C32" sqref="C32"/>
    </sheetView>
  </sheetViews>
  <sheetFormatPr defaultColWidth="15.625" defaultRowHeight="24.95" customHeight="1"/>
  <cols>
    <col min="1" max="1" width="23.875" style="7" customWidth="1"/>
    <col min="2" max="2" width="23.5" customWidth="1"/>
  </cols>
  <sheetData>
    <row r="1" spans="1:5" ht="24.95" customHeight="1">
      <c r="A1" t="s">
        <v>128</v>
      </c>
    </row>
    <row r="2" spans="1:5" ht="24.95" customHeight="1">
      <c r="A2" s="102" t="s">
        <v>28</v>
      </c>
      <c r="B2" s="102"/>
      <c r="C2" s="102"/>
      <c r="D2" s="102"/>
      <c r="E2" s="102"/>
    </row>
    <row r="3" spans="1:5" ht="24.95" customHeight="1">
      <c r="A3" s="37" t="s">
        <v>125</v>
      </c>
      <c r="E3" s="6" t="s">
        <v>37</v>
      </c>
    </row>
    <row r="4" spans="1:5" ht="24.95" customHeight="1">
      <c r="A4" s="103" t="s">
        <v>29</v>
      </c>
      <c r="B4" s="103"/>
      <c r="C4" s="103" t="s">
        <v>330</v>
      </c>
      <c r="D4" s="103"/>
      <c r="E4" s="103"/>
    </row>
    <row r="5" spans="1:5" s="1" customFormat="1" ht="24.95" customHeight="1">
      <c r="A5" s="2" t="s">
        <v>30</v>
      </c>
      <c r="B5" s="2" t="s">
        <v>31</v>
      </c>
      <c r="C5" s="2" t="s">
        <v>33</v>
      </c>
      <c r="D5" s="2" t="s">
        <v>34</v>
      </c>
      <c r="E5" s="2" t="s">
        <v>35</v>
      </c>
    </row>
    <row r="6" spans="1:5" s="46" customFormat="1" ht="24.95" customHeight="1">
      <c r="A6" s="93"/>
      <c r="B6" s="93"/>
      <c r="C6" s="94">
        <v>56193.1</v>
      </c>
      <c r="D6" s="94">
        <v>46867.7</v>
      </c>
      <c r="E6" s="94">
        <v>9325.4</v>
      </c>
    </row>
    <row r="7" spans="1:5" s="70" customFormat="1" ht="24.95" customHeight="1">
      <c r="A7" s="117" t="s">
        <v>351</v>
      </c>
      <c r="B7" s="118"/>
      <c r="C7" s="73">
        <v>18656.7</v>
      </c>
      <c r="D7" s="73" t="s">
        <v>331</v>
      </c>
      <c r="E7" s="73" t="s">
        <v>332</v>
      </c>
    </row>
    <row r="8" spans="1:5" s="70" customFormat="1" ht="24.95" customHeight="1">
      <c r="A8" s="71" t="s">
        <v>175</v>
      </c>
      <c r="B8" s="72" t="s">
        <v>113</v>
      </c>
      <c r="C8" s="69" t="s">
        <v>176</v>
      </c>
      <c r="D8" s="69" t="s">
        <v>176</v>
      </c>
      <c r="E8" s="69" t="s">
        <v>113</v>
      </c>
    </row>
    <row r="9" spans="1:5" s="70" customFormat="1" ht="24.95" customHeight="1">
      <c r="A9" s="72" t="s">
        <v>113</v>
      </c>
      <c r="B9" s="71" t="s">
        <v>177</v>
      </c>
      <c r="C9" s="69" t="s">
        <v>176</v>
      </c>
      <c r="D9" s="69" t="s">
        <v>176</v>
      </c>
      <c r="E9" s="69" t="s">
        <v>113</v>
      </c>
    </row>
    <row r="10" spans="1:5" s="70" customFormat="1" ht="24.95" customHeight="1">
      <c r="A10" s="71" t="s">
        <v>178</v>
      </c>
      <c r="B10" s="72" t="s">
        <v>113</v>
      </c>
      <c r="C10" s="69">
        <v>78</v>
      </c>
      <c r="D10" s="69">
        <v>78</v>
      </c>
      <c r="E10" s="69" t="s">
        <v>113</v>
      </c>
    </row>
    <row r="11" spans="1:5" s="70" customFormat="1" ht="24.95" customHeight="1">
      <c r="A11" s="72" t="s">
        <v>113</v>
      </c>
      <c r="B11" s="71" t="s">
        <v>179</v>
      </c>
      <c r="C11" s="69">
        <v>78</v>
      </c>
      <c r="D11" s="69">
        <v>78</v>
      </c>
      <c r="E11" s="69" t="s">
        <v>113</v>
      </c>
    </row>
    <row r="12" spans="1:5" s="70" customFormat="1" ht="24.95" customHeight="1">
      <c r="A12" s="71" t="s">
        <v>180</v>
      </c>
      <c r="B12" s="72" t="s">
        <v>113</v>
      </c>
      <c r="C12" s="69">
        <v>420</v>
      </c>
      <c r="D12" s="69">
        <v>420</v>
      </c>
      <c r="E12" s="69" t="s">
        <v>113</v>
      </c>
    </row>
    <row r="13" spans="1:5" s="70" customFormat="1" ht="24.95" customHeight="1">
      <c r="A13" s="72" t="s">
        <v>113</v>
      </c>
      <c r="B13" s="71" t="s">
        <v>181</v>
      </c>
      <c r="C13" s="69">
        <v>395.3</v>
      </c>
      <c r="D13" s="69">
        <v>395.3</v>
      </c>
      <c r="E13" s="69" t="s">
        <v>113</v>
      </c>
    </row>
    <row r="14" spans="1:5" s="70" customFormat="1" ht="24.95" customHeight="1">
      <c r="A14" s="72" t="s">
        <v>113</v>
      </c>
      <c r="B14" s="71" t="s">
        <v>182</v>
      </c>
      <c r="C14" s="69">
        <v>24.7</v>
      </c>
      <c r="D14" s="69">
        <v>24.7</v>
      </c>
      <c r="E14" s="69" t="s">
        <v>113</v>
      </c>
    </row>
    <row r="15" spans="1:5" s="70" customFormat="1" ht="24.95" customHeight="1">
      <c r="A15" s="71" t="s">
        <v>183</v>
      </c>
      <c r="B15" s="72" t="s">
        <v>113</v>
      </c>
      <c r="C15" s="69" t="s">
        <v>184</v>
      </c>
      <c r="D15" s="69" t="s">
        <v>333</v>
      </c>
      <c r="E15" s="69" t="s">
        <v>332</v>
      </c>
    </row>
    <row r="16" spans="1:5" s="70" customFormat="1" ht="24.95" customHeight="1">
      <c r="A16" s="72" t="s">
        <v>113</v>
      </c>
      <c r="B16" s="71" t="s">
        <v>185</v>
      </c>
      <c r="C16" s="69" t="s">
        <v>186</v>
      </c>
      <c r="D16" s="69" t="s">
        <v>186</v>
      </c>
      <c r="E16" s="69" t="s">
        <v>113</v>
      </c>
    </row>
    <row r="17" spans="1:5" ht="24.95" customHeight="1">
      <c r="A17" s="68" t="s">
        <v>113</v>
      </c>
      <c r="B17" s="48" t="s">
        <v>187</v>
      </c>
      <c r="C17" s="42" t="s">
        <v>188</v>
      </c>
      <c r="D17" s="42" t="s">
        <v>188</v>
      </c>
      <c r="E17" s="42" t="s">
        <v>113</v>
      </c>
    </row>
    <row r="18" spans="1:5" ht="24.95" customHeight="1">
      <c r="A18" s="68" t="s">
        <v>113</v>
      </c>
      <c r="B18" s="48" t="s">
        <v>189</v>
      </c>
      <c r="C18" s="42">
        <v>411.8</v>
      </c>
      <c r="D18" s="42">
        <v>411.8</v>
      </c>
      <c r="E18" s="42" t="s">
        <v>113</v>
      </c>
    </row>
    <row r="19" spans="1:5" ht="24.95" customHeight="1">
      <c r="A19" s="68" t="s">
        <v>113</v>
      </c>
      <c r="B19" s="48" t="s">
        <v>182</v>
      </c>
      <c r="C19" s="42">
        <v>10.9</v>
      </c>
      <c r="D19" s="42">
        <v>10.9</v>
      </c>
      <c r="E19" s="42" t="s">
        <v>113</v>
      </c>
    </row>
    <row r="20" spans="1:5" ht="24.95" customHeight="1">
      <c r="A20" s="68" t="s">
        <v>113</v>
      </c>
      <c r="B20" s="48" t="s">
        <v>190</v>
      </c>
      <c r="C20" s="42">
        <v>110.1</v>
      </c>
      <c r="D20" s="42">
        <v>110.1</v>
      </c>
      <c r="E20" s="42" t="s">
        <v>113</v>
      </c>
    </row>
    <row r="21" spans="1:5" ht="24.95" customHeight="1">
      <c r="A21" s="68" t="s">
        <v>113</v>
      </c>
      <c r="B21" s="48" t="s">
        <v>191</v>
      </c>
      <c r="C21" s="42" t="s">
        <v>192</v>
      </c>
      <c r="D21" s="42" t="s">
        <v>192</v>
      </c>
      <c r="E21" s="42" t="s">
        <v>113</v>
      </c>
    </row>
    <row r="22" spans="1:5" ht="24.95" customHeight="1">
      <c r="A22" s="68" t="s">
        <v>113</v>
      </c>
      <c r="B22" s="48" t="s">
        <v>193</v>
      </c>
      <c r="C22" s="42">
        <v>193.4</v>
      </c>
      <c r="D22" s="42" t="s">
        <v>113</v>
      </c>
      <c r="E22" s="42">
        <v>193.4</v>
      </c>
    </row>
    <row r="23" spans="1:5" ht="24.95" customHeight="1">
      <c r="A23" s="68" t="s">
        <v>113</v>
      </c>
      <c r="B23" s="48" t="s">
        <v>194</v>
      </c>
      <c r="C23" s="42">
        <v>7.4</v>
      </c>
      <c r="D23" s="42" t="s">
        <v>113</v>
      </c>
      <c r="E23" s="42">
        <v>7.4</v>
      </c>
    </row>
    <row r="24" spans="1:5" ht="24.95" customHeight="1">
      <c r="A24" s="68" t="s">
        <v>113</v>
      </c>
      <c r="B24" s="48" t="s">
        <v>195</v>
      </c>
      <c r="C24" s="42">
        <v>7.4</v>
      </c>
      <c r="D24" s="42" t="s">
        <v>113</v>
      </c>
      <c r="E24" s="42">
        <v>7.4</v>
      </c>
    </row>
    <row r="25" spans="1:5" ht="24.95" customHeight="1">
      <c r="A25" s="68" t="s">
        <v>113</v>
      </c>
      <c r="B25" s="48" t="s">
        <v>196</v>
      </c>
      <c r="C25" s="42">
        <v>6.7</v>
      </c>
      <c r="D25" s="42" t="s">
        <v>113</v>
      </c>
      <c r="E25" s="42">
        <v>6.7</v>
      </c>
    </row>
    <row r="26" spans="1:5" ht="24.95" customHeight="1">
      <c r="A26" s="68" t="s">
        <v>113</v>
      </c>
      <c r="B26" s="48" t="s">
        <v>197</v>
      </c>
      <c r="C26" s="42">
        <v>93.8</v>
      </c>
      <c r="D26" s="42" t="s">
        <v>113</v>
      </c>
      <c r="E26" s="42">
        <v>93.8</v>
      </c>
    </row>
    <row r="27" spans="1:5" ht="24.95" customHeight="1">
      <c r="A27" s="68" t="s">
        <v>113</v>
      </c>
      <c r="B27" s="48" t="s">
        <v>198</v>
      </c>
      <c r="C27" s="42">
        <v>256</v>
      </c>
      <c r="D27" s="42" t="s">
        <v>113</v>
      </c>
      <c r="E27" s="42">
        <v>256</v>
      </c>
    </row>
    <row r="28" spans="1:5" ht="24.95" customHeight="1">
      <c r="A28" s="68" t="s">
        <v>113</v>
      </c>
      <c r="B28" s="48" t="s">
        <v>199</v>
      </c>
      <c r="C28" s="42">
        <v>422.6</v>
      </c>
      <c r="D28" s="42" t="s">
        <v>113</v>
      </c>
      <c r="E28" s="42">
        <v>422.6</v>
      </c>
    </row>
    <row r="29" spans="1:5" ht="24.95" customHeight="1">
      <c r="A29" s="68" t="s">
        <v>113</v>
      </c>
      <c r="B29" s="48" t="s">
        <v>200</v>
      </c>
      <c r="C29" s="42">
        <v>273.39999999999998</v>
      </c>
      <c r="D29" s="42" t="s">
        <v>113</v>
      </c>
      <c r="E29" s="42">
        <v>273.39999999999998</v>
      </c>
    </row>
    <row r="30" spans="1:5" ht="24.95" customHeight="1">
      <c r="A30" s="68" t="s">
        <v>113</v>
      </c>
      <c r="B30" s="48" t="s">
        <v>201</v>
      </c>
      <c r="C30" s="42">
        <v>66.7</v>
      </c>
      <c r="D30" s="42" t="s">
        <v>113</v>
      </c>
      <c r="E30" s="42">
        <v>66.7</v>
      </c>
    </row>
    <row r="31" spans="1:5" ht="24.95" customHeight="1">
      <c r="A31" s="68" t="s">
        <v>113</v>
      </c>
      <c r="B31" s="48" t="s">
        <v>202</v>
      </c>
      <c r="C31" s="42">
        <v>323</v>
      </c>
      <c r="D31" s="42" t="s">
        <v>113</v>
      </c>
      <c r="E31" s="42">
        <v>323</v>
      </c>
    </row>
    <row r="32" spans="1:5" ht="24.95" customHeight="1">
      <c r="A32" s="68" t="s">
        <v>113</v>
      </c>
      <c r="B32" s="48" t="s">
        <v>203</v>
      </c>
      <c r="C32" s="42">
        <v>208.4</v>
      </c>
      <c r="D32" s="42" t="s">
        <v>113</v>
      </c>
      <c r="E32" s="42">
        <v>208.4</v>
      </c>
    </row>
    <row r="33" spans="1:5" ht="24.95" customHeight="1">
      <c r="A33" s="68" t="s">
        <v>113</v>
      </c>
      <c r="B33" s="48" t="s">
        <v>204</v>
      </c>
      <c r="C33" s="42">
        <v>212.1</v>
      </c>
      <c r="D33" s="42" t="s">
        <v>113</v>
      </c>
      <c r="E33" s="42">
        <v>212.1</v>
      </c>
    </row>
    <row r="34" spans="1:5" ht="24.95" customHeight="1">
      <c r="A34" s="68" t="s">
        <v>113</v>
      </c>
      <c r="B34" s="48" t="s">
        <v>205</v>
      </c>
      <c r="C34" s="42">
        <v>2.6</v>
      </c>
      <c r="D34" s="42" t="s">
        <v>113</v>
      </c>
      <c r="E34" s="42">
        <v>2.6</v>
      </c>
    </row>
    <row r="35" spans="1:5" ht="24.95" customHeight="1">
      <c r="A35" s="68" t="s">
        <v>113</v>
      </c>
      <c r="B35" s="48" t="s">
        <v>206</v>
      </c>
      <c r="C35" s="42">
        <v>143</v>
      </c>
      <c r="D35" s="42" t="s">
        <v>113</v>
      </c>
      <c r="E35" s="42">
        <v>143</v>
      </c>
    </row>
    <row r="36" spans="1:5" ht="24.95" customHeight="1">
      <c r="A36" s="68" t="s">
        <v>113</v>
      </c>
      <c r="B36" s="48" t="s">
        <v>207</v>
      </c>
      <c r="C36" s="42">
        <v>948.5</v>
      </c>
      <c r="D36" s="42" t="s">
        <v>113</v>
      </c>
      <c r="E36" s="42">
        <v>948.5</v>
      </c>
    </row>
    <row r="37" spans="1:5" ht="24.95" customHeight="1">
      <c r="A37" s="68" t="s">
        <v>113</v>
      </c>
      <c r="B37" s="48" t="s">
        <v>208</v>
      </c>
      <c r="C37" s="42">
        <v>719.1</v>
      </c>
      <c r="D37" s="42" t="s">
        <v>113</v>
      </c>
      <c r="E37" s="42">
        <v>719.1</v>
      </c>
    </row>
    <row r="38" spans="1:5" ht="24.95" customHeight="1">
      <c r="A38" s="68" t="s">
        <v>113</v>
      </c>
      <c r="B38" s="48" t="s">
        <v>209</v>
      </c>
      <c r="C38" s="42">
        <v>20.399999999999999</v>
      </c>
      <c r="D38" s="42">
        <v>20.399999999999999</v>
      </c>
      <c r="E38" s="42" t="s">
        <v>113</v>
      </c>
    </row>
    <row r="39" spans="1:5" ht="24.95" customHeight="1">
      <c r="A39" s="68" t="s">
        <v>113</v>
      </c>
      <c r="B39" s="48" t="s">
        <v>210</v>
      </c>
      <c r="C39" s="42">
        <v>94.5</v>
      </c>
      <c r="D39" s="42" t="s">
        <v>113</v>
      </c>
      <c r="E39" s="42">
        <v>94.5</v>
      </c>
    </row>
    <row r="40" spans="1:5" s="70" customFormat="1" ht="24.95" customHeight="1">
      <c r="A40" s="71" t="s">
        <v>211</v>
      </c>
      <c r="B40" s="72" t="s">
        <v>113</v>
      </c>
      <c r="C40" s="69" t="s">
        <v>212</v>
      </c>
      <c r="D40" s="69" t="s">
        <v>212</v>
      </c>
      <c r="E40" s="69" t="s">
        <v>113</v>
      </c>
    </row>
    <row r="41" spans="1:5" s="70" customFormat="1" ht="24.95" customHeight="1">
      <c r="A41" s="72" t="s">
        <v>113</v>
      </c>
      <c r="B41" s="71" t="s">
        <v>213</v>
      </c>
      <c r="C41" s="69" t="s">
        <v>212</v>
      </c>
      <c r="D41" s="69" t="s">
        <v>212</v>
      </c>
      <c r="E41" s="69" t="s">
        <v>113</v>
      </c>
    </row>
    <row r="42" spans="1:5" s="70" customFormat="1" ht="24.95" customHeight="1">
      <c r="A42" s="71" t="s">
        <v>214</v>
      </c>
      <c r="B42" s="72" t="s">
        <v>113</v>
      </c>
      <c r="C42" s="69">
        <v>29.4</v>
      </c>
      <c r="D42" s="69">
        <v>29.4</v>
      </c>
      <c r="E42" s="69" t="s">
        <v>113</v>
      </c>
    </row>
    <row r="43" spans="1:5" s="70" customFormat="1" ht="24.95" customHeight="1">
      <c r="A43" s="72" t="s">
        <v>113</v>
      </c>
      <c r="B43" s="71" t="s">
        <v>187</v>
      </c>
      <c r="C43" s="69">
        <v>29.4</v>
      </c>
      <c r="D43" s="69">
        <v>29.4</v>
      </c>
      <c r="E43" s="69" t="s">
        <v>113</v>
      </c>
    </row>
    <row r="44" spans="1:5" s="70" customFormat="1" ht="24.95" customHeight="1">
      <c r="A44" s="113" t="s">
        <v>353</v>
      </c>
      <c r="B44" s="114"/>
      <c r="C44" s="73" t="s">
        <v>334</v>
      </c>
      <c r="D44" s="73" t="s">
        <v>335</v>
      </c>
      <c r="E44" s="73" t="s">
        <v>336</v>
      </c>
    </row>
    <row r="45" spans="1:5" s="70" customFormat="1" ht="24.95" customHeight="1">
      <c r="A45" s="71" t="s">
        <v>175</v>
      </c>
      <c r="B45" s="72" t="s">
        <v>113</v>
      </c>
      <c r="C45" s="69" t="s">
        <v>215</v>
      </c>
      <c r="D45" s="69" t="s">
        <v>215</v>
      </c>
      <c r="E45" s="69" t="s">
        <v>113</v>
      </c>
    </row>
    <row r="46" spans="1:5" s="74" customFormat="1" ht="36" customHeight="1">
      <c r="A46" s="72" t="s">
        <v>113</v>
      </c>
      <c r="B46" s="71" t="s">
        <v>177</v>
      </c>
      <c r="C46" s="69" t="s">
        <v>215</v>
      </c>
      <c r="D46" s="69" t="s">
        <v>215</v>
      </c>
      <c r="E46" s="69" t="s">
        <v>113</v>
      </c>
    </row>
    <row r="47" spans="1:5" s="70" customFormat="1" ht="27" customHeight="1">
      <c r="A47" s="71" t="s">
        <v>178</v>
      </c>
      <c r="B47" s="72" t="s">
        <v>113</v>
      </c>
      <c r="C47" s="69">
        <v>128.5</v>
      </c>
      <c r="D47" s="69">
        <v>128.5</v>
      </c>
      <c r="E47" s="69" t="s">
        <v>113</v>
      </c>
    </row>
    <row r="48" spans="1:5" s="70" customFormat="1" ht="30.75" customHeight="1">
      <c r="A48" s="72" t="s">
        <v>113</v>
      </c>
      <c r="B48" s="71" t="s">
        <v>179</v>
      </c>
      <c r="C48" s="69">
        <v>128.5</v>
      </c>
      <c r="D48" s="69">
        <v>128.5</v>
      </c>
      <c r="E48" s="69" t="s">
        <v>113</v>
      </c>
    </row>
    <row r="49" spans="1:5" s="70" customFormat="1" ht="24.95" customHeight="1">
      <c r="A49" s="71" t="s">
        <v>216</v>
      </c>
      <c r="B49" s="72" t="s">
        <v>113</v>
      </c>
      <c r="C49" s="69">
        <v>370.7</v>
      </c>
      <c r="D49" s="69">
        <v>370.7</v>
      </c>
      <c r="E49" s="69" t="s">
        <v>113</v>
      </c>
    </row>
    <row r="50" spans="1:5" s="70" customFormat="1" ht="24.95" customHeight="1">
      <c r="A50" s="72" t="s">
        <v>113</v>
      </c>
      <c r="B50" s="71" t="s">
        <v>181</v>
      </c>
      <c r="C50" s="69">
        <v>348.9</v>
      </c>
      <c r="D50" s="69">
        <v>348.9</v>
      </c>
      <c r="E50" s="69" t="s">
        <v>113</v>
      </c>
    </row>
    <row r="51" spans="1:5" s="70" customFormat="1" ht="24.95" customHeight="1">
      <c r="A51" s="72" t="s">
        <v>113</v>
      </c>
      <c r="B51" s="71" t="s">
        <v>182</v>
      </c>
      <c r="C51" s="69">
        <v>21.8</v>
      </c>
      <c r="D51" s="69">
        <v>21.8</v>
      </c>
      <c r="E51" s="69" t="s">
        <v>113</v>
      </c>
    </row>
    <row r="52" spans="1:5" s="70" customFormat="1" ht="24.95" customHeight="1">
      <c r="A52" s="71" t="s">
        <v>217</v>
      </c>
      <c r="B52" s="72" t="s">
        <v>113</v>
      </c>
      <c r="C52" s="69" t="s">
        <v>218</v>
      </c>
      <c r="D52" s="69" t="s">
        <v>337</v>
      </c>
      <c r="E52" s="69" t="s">
        <v>336</v>
      </c>
    </row>
    <row r="53" spans="1:5" s="70" customFormat="1" ht="24.95" customHeight="1">
      <c r="A53" s="72" t="s">
        <v>113</v>
      </c>
      <c r="B53" s="71" t="s">
        <v>185</v>
      </c>
      <c r="C53" s="69" t="s">
        <v>219</v>
      </c>
      <c r="D53" s="69" t="s">
        <v>219</v>
      </c>
      <c r="E53" s="69" t="s">
        <v>113</v>
      </c>
    </row>
    <row r="54" spans="1:5" ht="24.95" customHeight="1">
      <c r="A54" s="68" t="s">
        <v>113</v>
      </c>
      <c r="B54" s="48" t="s">
        <v>187</v>
      </c>
      <c r="C54" s="42" t="s">
        <v>220</v>
      </c>
      <c r="D54" s="42" t="s">
        <v>220</v>
      </c>
      <c r="E54" s="42" t="s">
        <v>113</v>
      </c>
    </row>
    <row r="55" spans="1:5" ht="24.95" customHeight="1">
      <c r="A55" s="68" t="s">
        <v>113</v>
      </c>
      <c r="B55" s="48" t="s">
        <v>221</v>
      </c>
      <c r="C55" s="42">
        <v>590</v>
      </c>
      <c r="D55" s="42">
        <v>590</v>
      </c>
      <c r="E55" s="42" t="s">
        <v>113</v>
      </c>
    </row>
    <row r="56" spans="1:5" ht="24.95" customHeight="1">
      <c r="A56" s="68" t="s">
        <v>113</v>
      </c>
      <c r="B56" s="48" t="s">
        <v>222</v>
      </c>
      <c r="C56" s="42" t="s">
        <v>223</v>
      </c>
      <c r="D56" s="42" t="s">
        <v>223</v>
      </c>
      <c r="E56" s="42" t="s">
        <v>113</v>
      </c>
    </row>
    <row r="57" spans="1:5" ht="24.95" customHeight="1">
      <c r="A57" s="68" t="s">
        <v>113</v>
      </c>
      <c r="B57" s="48" t="s">
        <v>182</v>
      </c>
      <c r="C57" s="42">
        <v>30.5</v>
      </c>
      <c r="D57" s="42">
        <v>30.5</v>
      </c>
      <c r="E57" s="42" t="s">
        <v>113</v>
      </c>
    </row>
    <row r="58" spans="1:5" ht="24.95" customHeight="1">
      <c r="A58" s="68" t="s">
        <v>113</v>
      </c>
      <c r="B58" s="48" t="s">
        <v>190</v>
      </c>
      <c r="C58" s="42">
        <v>93</v>
      </c>
      <c r="D58" s="42">
        <v>93</v>
      </c>
      <c r="E58" s="42" t="s">
        <v>113</v>
      </c>
    </row>
    <row r="59" spans="1:5" ht="24.95" customHeight="1">
      <c r="A59" s="68" t="s">
        <v>113</v>
      </c>
      <c r="B59" s="48" t="s">
        <v>191</v>
      </c>
      <c r="C59" s="42">
        <v>691.2</v>
      </c>
      <c r="D59" s="42">
        <v>691.2</v>
      </c>
      <c r="E59" s="42" t="s">
        <v>113</v>
      </c>
    </row>
    <row r="60" spans="1:5" ht="24.95" customHeight="1">
      <c r="A60" s="68" t="s">
        <v>113</v>
      </c>
      <c r="B60" s="48" t="s">
        <v>193</v>
      </c>
      <c r="C60" s="42">
        <v>99.6</v>
      </c>
      <c r="D60" s="42" t="s">
        <v>113</v>
      </c>
      <c r="E60" s="42">
        <v>99.6</v>
      </c>
    </row>
    <row r="61" spans="1:5" ht="24.95" customHeight="1">
      <c r="A61" s="68" t="s">
        <v>113</v>
      </c>
      <c r="B61" s="48" t="s">
        <v>194</v>
      </c>
      <c r="C61" s="42">
        <v>8.6999999999999993</v>
      </c>
      <c r="D61" s="42" t="s">
        <v>113</v>
      </c>
      <c r="E61" s="42">
        <v>8.6999999999999993</v>
      </c>
    </row>
    <row r="62" spans="1:5" ht="24.95" customHeight="1">
      <c r="A62" s="68" t="s">
        <v>113</v>
      </c>
      <c r="B62" s="48" t="s">
        <v>195</v>
      </c>
      <c r="C62" s="42">
        <v>8.6999999999999993</v>
      </c>
      <c r="D62" s="42" t="s">
        <v>113</v>
      </c>
      <c r="E62" s="42">
        <v>8.6999999999999993</v>
      </c>
    </row>
    <row r="63" spans="1:5" ht="24.95" customHeight="1">
      <c r="A63" s="68" t="s">
        <v>113</v>
      </c>
      <c r="B63" s="48" t="s">
        <v>196</v>
      </c>
      <c r="C63" s="42">
        <v>7.8</v>
      </c>
      <c r="D63" s="42" t="s">
        <v>113</v>
      </c>
      <c r="E63" s="42">
        <v>7.8</v>
      </c>
    </row>
    <row r="64" spans="1:5" ht="24.95" customHeight="1">
      <c r="A64" s="68" t="s">
        <v>113</v>
      </c>
      <c r="B64" s="48" t="s">
        <v>197</v>
      </c>
      <c r="C64" s="42">
        <v>108.5</v>
      </c>
      <c r="D64" s="42" t="s">
        <v>113</v>
      </c>
      <c r="E64" s="42">
        <v>108.5</v>
      </c>
    </row>
    <row r="65" spans="1:5" ht="24.95" customHeight="1">
      <c r="A65" s="68" t="s">
        <v>113</v>
      </c>
      <c r="B65" s="48" t="s">
        <v>198</v>
      </c>
      <c r="C65" s="42">
        <v>153.4</v>
      </c>
      <c r="D65" s="42" t="s">
        <v>113</v>
      </c>
      <c r="E65" s="42">
        <v>153.4</v>
      </c>
    </row>
    <row r="66" spans="1:5" ht="24.95" customHeight="1">
      <c r="A66" s="68" t="s">
        <v>113</v>
      </c>
      <c r="B66" s="48" t="s">
        <v>199</v>
      </c>
      <c r="C66" s="42">
        <v>324.7</v>
      </c>
      <c r="D66" s="42" t="s">
        <v>113</v>
      </c>
      <c r="E66" s="42">
        <v>324.7</v>
      </c>
    </row>
    <row r="67" spans="1:5" ht="24.95" customHeight="1">
      <c r="A67" s="68" t="s">
        <v>113</v>
      </c>
      <c r="B67" s="48" t="s">
        <v>200</v>
      </c>
      <c r="C67" s="42">
        <v>125</v>
      </c>
      <c r="D67" s="42" t="s">
        <v>113</v>
      </c>
      <c r="E67" s="42">
        <v>125</v>
      </c>
    </row>
    <row r="68" spans="1:5" ht="24.95" customHeight="1">
      <c r="A68" s="68" t="s">
        <v>113</v>
      </c>
      <c r="B68" s="48" t="s">
        <v>201</v>
      </c>
      <c r="C68" s="42">
        <v>52.4</v>
      </c>
      <c r="D68" s="42" t="s">
        <v>113</v>
      </c>
      <c r="E68" s="42">
        <v>52.4</v>
      </c>
    </row>
    <row r="69" spans="1:5" ht="24.95" customHeight="1">
      <c r="A69" s="68" t="s">
        <v>113</v>
      </c>
      <c r="B69" s="48" t="s">
        <v>203</v>
      </c>
      <c r="C69" s="42">
        <v>167.4</v>
      </c>
      <c r="D69" s="42" t="s">
        <v>113</v>
      </c>
      <c r="E69" s="42">
        <v>167.4</v>
      </c>
    </row>
    <row r="70" spans="1:5" ht="24.95" customHeight="1">
      <c r="A70" s="68" t="s">
        <v>113</v>
      </c>
      <c r="B70" s="48" t="s">
        <v>204</v>
      </c>
      <c r="C70" s="42">
        <v>170.2</v>
      </c>
      <c r="D70" s="42" t="s">
        <v>113</v>
      </c>
      <c r="E70" s="42">
        <v>170.2</v>
      </c>
    </row>
    <row r="71" spans="1:5" ht="24.95" customHeight="1">
      <c r="A71" s="68" t="s">
        <v>113</v>
      </c>
      <c r="B71" s="48" t="s">
        <v>205</v>
      </c>
      <c r="C71" s="42">
        <v>3.1</v>
      </c>
      <c r="D71" s="42" t="s">
        <v>113</v>
      </c>
      <c r="E71" s="42">
        <v>3.1</v>
      </c>
    </row>
    <row r="72" spans="1:5" ht="24.95" customHeight="1">
      <c r="A72" s="68" t="s">
        <v>113</v>
      </c>
      <c r="B72" s="48" t="s">
        <v>206</v>
      </c>
      <c r="C72" s="42">
        <v>169.6</v>
      </c>
      <c r="D72" s="42" t="s">
        <v>113</v>
      </c>
      <c r="E72" s="42">
        <v>169.6</v>
      </c>
    </row>
    <row r="73" spans="1:5" ht="24.95" customHeight="1">
      <c r="A73" s="68" t="s">
        <v>113</v>
      </c>
      <c r="B73" s="48" t="s">
        <v>208</v>
      </c>
      <c r="C73" s="42">
        <v>333</v>
      </c>
      <c r="D73" s="42" t="s">
        <v>113</v>
      </c>
      <c r="E73" s="42">
        <v>333</v>
      </c>
    </row>
    <row r="74" spans="1:5" ht="24.95" customHeight="1">
      <c r="A74" s="68" t="s">
        <v>113</v>
      </c>
      <c r="B74" s="48" t="s">
        <v>209</v>
      </c>
      <c r="C74" s="42">
        <v>7.2</v>
      </c>
      <c r="D74" s="42">
        <v>7.2</v>
      </c>
      <c r="E74" s="42" t="s">
        <v>113</v>
      </c>
    </row>
    <row r="75" spans="1:5" ht="24.95" customHeight="1">
      <c r="A75" s="68" t="s">
        <v>113</v>
      </c>
      <c r="B75" s="48" t="s">
        <v>210</v>
      </c>
      <c r="C75" s="42">
        <v>111.4</v>
      </c>
      <c r="D75" s="42" t="s">
        <v>113</v>
      </c>
      <c r="E75" s="42">
        <v>111.4</v>
      </c>
    </row>
    <row r="76" spans="1:5" s="70" customFormat="1" ht="24.95" customHeight="1">
      <c r="A76" s="71" t="s">
        <v>211</v>
      </c>
      <c r="B76" s="72" t="s">
        <v>113</v>
      </c>
      <c r="C76" s="69" t="s">
        <v>224</v>
      </c>
      <c r="D76" s="69" t="s">
        <v>224</v>
      </c>
      <c r="E76" s="69" t="s">
        <v>113</v>
      </c>
    </row>
    <row r="77" spans="1:5" s="70" customFormat="1" ht="24.95" customHeight="1">
      <c r="A77" s="72" t="s">
        <v>113</v>
      </c>
      <c r="B77" s="71" t="s">
        <v>213</v>
      </c>
      <c r="C77" s="69" t="s">
        <v>224</v>
      </c>
      <c r="D77" s="69" t="s">
        <v>224</v>
      </c>
      <c r="E77" s="69" t="s">
        <v>113</v>
      </c>
    </row>
    <row r="78" spans="1:5" s="70" customFormat="1" ht="24.95" customHeight="1">
      <c r="A78" s="115" t="s">
        <v>355</v>
      </c>
      <c r="B78" s="116"/>
      <c r="C78" s="73" t="s">
        <v>338</v>
      </c>
      <c r="D78" s="73" t="s">
        <v>339</v>
      </c>
      <c r="E78" s="73">
        <v>640.79999999999995</v>
      </c>
    </row>
    <row r="79" spans="1:5" s="70" customFormat="1" ht="24.95" customHeight="1">
      <c r="A79" s="71" t="s">
        <v>175</v>
      </c>
      <c r="B79" s="72" t="s">
        <v>113</v>
      </c>
      <c r="C79" s="69">
        <v>388.2</v>
      </c>
      <c r="D79" s="69">
        <v>388.2</v>
      </c>
      <c r="E79" s="69" t="s">
        <v>113</v>
      </c>
    </row>
    <row r="80" spans="1:5" s="70" customFormat="1" ht="24.95" customHeight="1">
      <c r="A80" s="72" t="s">
        <v>113</v>
      </c>
      <c r="B80" s="71" t="s">
        <v>177</v>
      </c>
      <c r="C80" s="69">
        <v>388.2</v>
      </c>
      <c r="D80" s="69">
        <v>388.2</v>
      </c>
      <c r="E80" s="69" t="s">
        <v>113</v>
      </c>
    </row>
    <row r="81" spans="1:5" s="70" customFormat="1" ht="24.95" customHeight="1">
      <c r="A81" s="71" t="s">
        <v>180</v>
      </c>
      <c r="B81" s="72" t="s">
        <v>113</v>
      </c>
      <c r="C81" s="69">
        <v>87.3</v>
      </c>
      <c r="D81" s="69">
        <v>87.3</v>
      </c>
      <c r="E81" s="69" t="s">
        <v>113</v>
      </c>
    </row>
    <row r="82" spans="1:5" s="70" customFormat="1" ht="24.95" customHeight="1">
      <c r="A82" s="72" t="s">
        <v>113</v>
      </c>
      <c r="B82" s="71" t="s">
        <v>181</v>
      </c>
      <c r="C82" s="69">
        <v>82.2</v>
      </c>
      <c r="D82" s="69">
        <v>82.2</v>
      </c>
      <c r="E82" s="69" t="s">
        <v>113</v>
      </c>
    </row>
    <row r="83" spans="1:5" s="70" customFormat="1" ht="24.95" customHeight="1">
      <c r="A83" s="72" t="s">
        <v>113</v>
      </c>
      <c r="B83" s="71" t="s">
        <v>182</v>
      </c>
      <c r="C83" s="69">
        <v>5.0999999999999996</v>
      </c>
      <c r="D83" s="69">
        <v>5.0999999999999996</v>
      </c>
      <c r="E83" s="69" t="s">
        <v>113</v>
      </c>
    </row>
    <row r="84" spans="1:5" s="70" customFormat="1" ht="24.95" customHeight="1">
      <c r="A84" s="71" t="s">
        <v>183</v>
      </c>
      <c r="B84" s="72" t="s">
        <v>113</v>
      </c>
      <c r="C84" s="69" t="s">
        <v>225</v>
      </c>
      <c r="D84" s="69" t="s">
        <v>340</v>
      </c>
      <c r="E84" s="69">
        <v>640.79999999999995</v>
      </c>
    </row>
    <row r="85" spans="1:5" ht="24.95" customHeight="1">
      <c r="A85" s="68" t="s">
        <v>113</v>
      </c>
      <c r="B85" s="48" t="s">
        <v>185</v>
      </c>
      <c r="C85" s="42">
        <v>800.4</v>
      </c>
      <c r="D85" s="42">
        <v>800.4</v>
      </c>
      <c r="E85" s="42" t="s">
        <v>113</v>
      </c>
    </row>
    <row r="86" spans="1:5" ht="24.95" customHeight="1">
      <c r="A86" s="68" t="s">
        <v>113</v>
      </c>
      <c r="B86" s="48" t="s">
        <v>187</v>
      </c>
      <c r="C86" s="42" t="s">
        <v>226</v>
      </c>
      <c r="D86" s="42" t="s">
        <v>226</v>
      </c>
      <c r="E86" s="42" t="s">
        <v>113</v>
      </c>
    </row>
    <row r="87" spans="1:5" ht="24.95" customHeight="1">
      <c r="A87" s="68" t="s">
        <v>113</v>
      </c>
      <c r="B87" s="48" t="s">
        <v>189</v>
      </c>
      <c r="C87" s="42">
        <v>85.7</v>
      </c>
      <c r="D87" s="42">
        <v>85.7</v>
      </c>
      <c r="E87" s="42" t="s">
        <v>113</v>
      </c>
    </row>
    <row r="88" spans="1:5" ht="24.95" customHeight="1">
      <c r="A88" s="68" t="s">
        <v>113</v>
      </c>
      <c r="B88" s="48" t="s">
        <v>182</v>
      </c>
      <c r="C88" s="42">
        <v>2.7</v>
      </c>
      <c r="D88" s="42">
        <v>2.7</v>
      </c>
      <c r="E88" s="42" t="s">
        <v>113</v>
      </c>
    </row>
    <row r="89" spans="1:5" ht="24.95" customHeight="1">
      <c r="A89" s="68" t="s">
        <v>113</v>
      </c>
      <c r="B89" s="48" t="s">
        <v>190</v>
      </c>
      <c r="C89" s="42">
        <v>12.6</v>
      </c>
      <c r="D89" s="42">
        <v>12.6</v>
      </c>
      <c r="E89" s="42" t="s">
        <v>113</v>
      </c>
    </row>
    <row r="90" spans="1:5" ht="24.95" customHeight="1">
      <c r="A90" s="68" t="s">
        <v>113</v>
      </c>
      <c r="B90" s="48" t="s">
        <v>191</v>
      </c>
      <c r="C90" s="42">
        <v>73.5</v>
      </c>
      <c r="D90" s="42">
        <v>73.5</v>
      </c>
      <c r="E90" s="42" t="s">
        <v>113</v>
      </c>
    </row>
    <row r="91" spans="1:5" ht="24.95" customHeight="1">
      <c r="A91" s="68" t="s">
        <v>113</v>
      </c>
      <c r="B91" s="48" t="s">
        <v>193</v>
      </c>
      <c r="C91" s="42">
        <v>20.6</v>
      </c>
      <c r="D91" s="42" t="s">
        <v>113</v>
      </c>
      <c r="E91" s="42">
        <v>20.6</v>
      </c>
    </row>
    <row r="92" spans="1:5" ht="24.95" customHeight="1">
      <c r="A92" s="68" t="s">
        <v>113</v>
      </c>
      <c r="B92" s="48" t="s">
        <v>194</v>
      </c>
      <c r="C92" s="42">
        <v>1.8</v>
      </c>
      <c r="D92" s="42" t="s">
        <v>113</v>
      </c>
      <c r="E92" s="42">
        <v>1.8</v>
      </c>
    </row>
    <row r="93" spans="1:5" ht="24.95" customHeight="1">
      <c r="A93" s="68" t="s">
        <v>113</v>
      </c>
      <c r="B93" s="48" t="s">
        <v>195</v>
      </c>
      <c r="C93" s="42">
        <v>1.8</v>
      </c>
      <c r="D93" s="42" t="s">
        <v>113</v>
      </c>
      <c r="E93" s="42">
        <v>1.8</v>
      </c>
    </row>
    <row r="94" spans="1:5" ht="24.95" customHeight="1">
      <c r="A94" s="68" t="s">
        <v>113</v>
      </c>
      <c r="B94" s="48" t="s">
        <v>196</v>
      </c>
      <c r="C94" s="42">
        <v>1.7</v>
      </c>
      <c r="D94" s="42" t="s">
        <v>113</v>
      </c>
      <c r="E94" s="42">
        <v>1.7</v>
      </c>
    </row>
    <row r="95" spans="1:5" ht="24.95" customHeight="1">
      <c r="A95" s="68" t="s">
        <v>113</v>
      </c>
      <c r="B95" s="48" t="s">
        <v>197</v>
      </c>
      <c r="C95" s="42">
        <v>23.7</v>
      </c>
      <c r="D95" s="42" t="s">
        <v>113</v>
      </c>
      <c r="E95" s="42">
        <v>23.7</v>
      </c>
    </row>
    <row r="96" spans="1:5" ht="24.95" customHeight="1">
      <c r="A96" s="68" t="s">
        <v>113</v>
      </c>
      <c r="B96" s="48" t="s">
        <v>198</v>
      </c>
      <c r="C96" s="42">
        <v>41.6</v>
      </c>
      <c r="D96" s="42" t="s">
        <v>113</v>
      </c>
      <c r="E96" s="42">
        <v>41.6</v>
      </c>
    </row>
    <row r="97" spans="1:5" ht="24.95" customHeight="1">
      <c r="A97" s="68" t="s">
        <v>113</v>
      </c>
      <c r="B97" s="48" t="s">
        <v>199</v>
      </c>
      <c r="C97" s="42">
        <v>123.9</v>
      </c>
      <c r="D97" s="42" t="s">
        <v>113</v>
      </c>
      <c r="E97" s="42">
        <v>123.9</v>
      </c>
    </row>
    <row r="98" spans="1:5" ht="24.95" customHeight="1">
      <c r="A98" s="68" t="s">
        <v>113</v>
      </c>
      <c r="B98" s="48" t="s">
        <v>200</v>
      </c>
      <c r="C98" s="42">
        <v>25.8</v>
      </c>
      <c r="D98" s="42" t="s">
        <v>113</v>
      </c>
      <c r="E98" s="42">
        <v>25.8</v>
      </c>
    </row>
    <row r="99" spans="1:5" ht="24.95" customHeight="1">
      <c r="A99" s="68" t="s">
        <v>113</v>
      </c>
      <c r="B99" s="48" t="s">
        <v>201</v>
      </c>
      <c r="C99" s="42">
        <v>10.8</v>
      </c>
      <c r="D99" s="42" t="s">
        <v>113</v>
      </c>
      <c r="E99" s="42">
        <v>10.8</v>
      </c>
    </row>
    <row r="100" spans="1:5" ht="24.95" customHeight="1">
      <c r="A100" s="68" t="s">
        <v>113</v>
      </c>
      <c r="B100" s="48" t="s">
        <v>203</v>
      </c>
      <c r="C100" s="42">
        <v>40.5</v>
      </c>
      <c r="D100" s="42" t="s">
        <v>113</v>
      </c>
      <c r="E100" s="42">
        <v>40.5</v>
      </c>
    </row>
    <row r="101" spans="1:5" ht="24.95" customHeight="1">
      <c r="A101" s="68" t="s">
        <v>113</v>
      </c>
      <c r="B101" s="48" t="s">
        <v>204</v>
      </c>
      <c r="C101" s="42">
        <v>41.3</v>
      </c>
      <c r="D101" s="42" t="s">
        <v>113</v>
      </c>
      <c r="E101" s="42">
        <v>41.3</v>
      </c>
    </row>
    <row r="102" spans="1:5" ht="24.95" customHeight="1">
      <c r="A102" s="68" t="s">
        <v>113</v>
      </c>
      <c r="B102" s="48" t="s">
        <v>205</v>
      </c>
      <c r="C102" s="42">
        <v>0.7</v>
      </c>
      <c r="D102" s="42" t="s">
        <v>113</v>
      </c>
      <c r="E102" s="42">
        <v>0.7</v>
      </c>
    </row>
    <row r="103" spans="1:5" ht="24.95" customHeight="1">
      <c r="A103" s="68" t="s">
        <v>113</v>
      </c>
      <c r="B103" s="48" t="s">
        <v>206</v>
      </c>
      <c r="C103" s="42">
        <v>24.2</v>
      </c>
      <c r="D103" s="42" t="s">
        <v>113</v>
      </c>
      <c r="E103" s="42">
        <v>24.2</v>
      </c>
    </row>
    <row r="104" spans="1:5" ht="24.95" customHeight="1">
      <c r="A104" s="68" t="s">
        <v>113</v>
      </c>
      <c r="B104" s="48" t="s">
        <v>207</v>
      </c>
      <c r="C104" s="42">
        <v>187.2</v>
      </c>
      <c r="D104" s="42" t="s">
        <v>113</v>
      </c>
      <c r="E104" s="42">
        <v>187.2</v>
      </c>
    </row>
    <row r="105" spans="1:5" ht="24.95" customHeight="1">
      <c r="A105" s="68" t="s">
        <v>113</v>
      </c>
      <c r="B105" s="48" t="s">
        <v>208</v>
      </c>
      <c r="C105" s="42">
        <v>72.2</v>
      </c>
      <c r="D105" s="42" t="s">
        <v>113</v>
      </c>
      <c r="E105" s="42">
        <v>72.2</v>
      </c>
    </row>
    <row r="106" spans="1:5" ht="24.95" customHeight="1">
      <c r="A106" s="68" t="s">
        <v>113</v>
      </c>
      <c r="B106" s="48" t="s">
        <v>209</v>
      </c>
      <c r="C106" s="42">
        <v>3</v>
      </c>
      <c r="D106" s="42">
        <v>3</v>
      </c>
      <c r="E106" s="42" t="s">
        <v>113</v>
      </c>
    </row>
    <row r="107" spans="1:5" ht="24.95" customHeight="1">
      <c r="A107" s="68" t="s">
        <v>113</v>
      </c>
      <c r="B107" s="48" t="s">
        <v>210</v>
      </c>
      <c r="C107" s="42">
        <v>23</v>
      </c>
      <c r="D107" s="42" t="s">
        <v>113</v>
      </c>
      <c r="E107" s="42">
        <v>23</v>
      </c>
    </row>
    <row r="108" spans="1:5" s="70" customFormat="1" ht="24.95" customHeight="1">
      <c r="A108" s="71" t="s">
        <v>211</v>
      </c>
      <c r="B108" s="72" t="s">
        <v>113</v>
      </c>
      <c r="C108" s="69">
        <v>266.10000000000002</v>
      </c>
      <c r="D108" s="69">
        <v>266.10000000000002</v>
      </c>
      <c r="E108" s="69" t="s">
        <v>113</v>
      </c>
    </row>
    <row r="109" spans="1:5" s="70" customFormat="1" ht="24.95" customHeight="1">
      <c r="A109" s="72" t="s">
        <v>113</v>
      </c>
      <c r="B109" s="71" t="s">
        <v>213</v>
      </c>
      <c r="C109" s="69">
        <v>266.10000000000002</v>
      </c>
      <c r="D109" s="69">
        <v>266.10000000000002</v>
      </c>
      <c r="E109" s="69" t="s">
        <v>113</v>
      </c>
    </row>
    <row r="110" spans="1:5" s="70" customFormat="1" ht="24.95" customHeight="1">
      <c r="A110" s="71" t="s">
        <v>214</v>
      </c>
      <c r="B110" s="72" t="s">
        <v>113</v>
      </c>
      <c r="C110" s="69">
        <v>8.1999999999999993</v>
      </c>
      <c r="D110" s="69">
        <v>8.1999999999999993</v>
      </c>
      <c r="E110" s="69" t="s">
        <v>113</v>
      </c>
    </row>
    <row r="111" spans="1:5" s="70" customFormat="1" ht="24.95" customHeight="1">
      <c r="A111" s="72" t="s">
        <v>113</v>
      </c>
      <c r="B111" s="71" t="s">
        <v>187</v>
      </c>
      <c r="C111" s="69">
        <v>8.1999999999999993</v>
      </c>
      <c r="D111" s="69">
        <v>8.1999999999999993</v>
      </c>
      <c r="E111" s="69" t="s">
        <v>113</v>
      </c>
    </row>
    <row r="112" spans="1:5" s="70" customFormat="1" ht="24.95" customHeight="1">
      <c r="A112" s="113" t="s">
        <v>357</v>
      </c>
      <c r="B112" s="114"/>
      <c r="C112" s="73">
        <v>434.7</v>
      </c>
      <c r="D112" s="73">
        <v>389.7</v>
      </c>
      <c r="E112" s="73">
        <v>45</v>
      </c>
    </row>
    <row r="113" spans="1:5" s="70" customFormat="1" ht="24.95" customHeight="1">
      <c r="A113" s="71" t="s">
        <v>175</v>
      </c>
      <c r="B113" s="72" t="s">
        <v>113</v>
      </c>
      <c r="C113" s="69">
        <v>52</v>
      </c>
      <c r="D113" s="69">
        <v>52</v>
      </c>
      <c r="E113" s="69" t="s">
        <v>113</v>
      </c>
    </row>
    <row r="114" spans="1:5" s="70" customFormat="1" ht="24.95" customHeight="1">
      <c r="A114" s="72" t="s">
        <v>113</v>
      </c>
      <c r="B114" s="71" t="s">
        <v>177</v>
      </c>
      <c r="C114" s="69">
        <v>52</v>
      </c>
      <c r="D114" s="69">
        <v>52</v>
      </c>
      <c r="E114" s="69" t="s">
        <v>113</v>
      </c>
    </row>
    <row r="115" spans="1:5" s="70" customFormat="1" ht="24.95" customHeight="1">
      <c r="A115" s="71" t="s">
        <v>216</v>
      </c>
      <c r="B115" s="72" t="s">
        <v>113</v>
      </c>
      <c r="C115" s="69">
        <v>12.4</v>
      </c>
      <c r="D115" s="69">
        <v>12.4</v>
      </c>
      <c r="E115" s="69" t="s">
        <v>113</v>
      </c>
    </row>
    <row r="116" spans="1:5" s="70" customFormat="1" ht="24.95" customHeight="1">
      <c r="A116" s="72" t="s">
        <v>113</v>
      </c>
      <c r="B116" s="71" t="s">
        <v>181</v>
      </c>
      <c r="C116" s="69">
        <v>11.7</v>
      </c>
      <c r="D116" s="69">
        <v>11.7</v>
      </c>
      <c r="E116" s="69" t="s">
        <v>113</v>
      </c>
    </row>
    <row r="117" spans="1:5" s="70" customFormat="1" ht="24.95" customHeight="1">
      <c r="A117" s="72" t="s">
        <v>113</v>
      </c>
      <c r="B117" s="71" t="s">
        <v>182</v>
      </c>
      <c r="C117" s="69">
        <v>0.7</v>
      </c>
      <c r="D117" s="69">
        <v>0.7</v>
      </c>
      <c r="E117" s="69" t="s">
        <v>113</v>
      </c>
    </row>
    <row r="118" spans="1:5" s="70" customFormat="1" ht="24.95" customHeight="1">
      <c r="A118" s="71" t="s">
        <v>227</v>
      </c>
      <c r="B118" s="72" t="s">
        <v>113</v>
      </c>
      <c r="C118" s="69">
        <v>337.1</v>
      </c>
      <c r="D118" s="69">
        <v>292.10000000000002</v>
      </c>
      <c r="E118" s="69">
        <v>45</v>
      </c>
    </row>
    <row r="119" spans="1:5" s="70" customFormat="1" ht="24.95" customHeight="1">
      <c r="A119" s="72" t="s">
        <v>113</v>
      </c>
      <c r="B119" s="71" t="s">
        <v>185</v>
      </c>
      <c r="C119" s="69">
        <v>115.2</v>
      </c>
      <c r="D119" s="69">
        <v>115.2</v>
      </c>
      <c r="E119" s="69" t="s">
        <v>113</v>
      </c>
    </row>
    <row r="120" spans="1:5" ht="24.95" customHeight="1">
      <c r="A120" s="68" t="s">
        <v>113</v>
      </c>
      <c r="B120" s="48" t="s">
        <v>187</v>
      </c>
      <c r="C120" s="42">
        <v>54.4</v>
      </c>
      <c r="D120" s="42">
        <v>54.4</v>
      </c>
      <c r="E120" s="42" t="s">
        <v>113</v>
      </c>
    </row>
    <row r="121" spans="1:5" ht="24.95" customHeight="1">
      <c r="A121" s="68" t="s">
        <v>113</v>
      </c>
      <c r="B121" s="48" t="s">
        <v>222</v>
      </c>
      <c r="C121" s="42">
        <v>109.4</v>
      </c>
      <c r="D121" s="42">
        <v>109.4</v>
      </c>
      <c r="E121" s="42" t="s">
        <v>113</v>
      </c>
    </row>
    <row r="122" spans="1:5" ht="24.95" customHeight="1">
      <c r="A122" s="68" t="s">
        <v>113</v>
      </c>
      <c r="B122" s="48" t="s">
        <v>182</v>
      </c>
      <c r="C122" s="42">
        <v>1</v>
      </c>
      <c r="D122" s="42">
        <v>1</v>
      </c>
      <c r="E122" s="42" t="s">
        <v>113</v>
      </c>
    </row>
    <row r="123" spans="1:5" ht="24.95" customHeight="1">
      <c r="A123" s="68" t="s">
        <v>113</v>
      </c>
      <c r="B123" s="48" t="s">
        <v>190</v>
      </c>
      <c r="C123" s="42">
        <v>1.8</v>
      </c>
      <c r="D123" s="42">
        <v>1.8</v>
      </c>
      <c r="E123" s="42" t="s">
        <v>113</v>
      </c>
    </row>
    <row r="124" spans="1:5" ht="24.95" customHeight="1">
      <c r="A124" s="68" t="s">
        <v>113</v>
      </c>
      <c r="B124" s="48" t="s">
        <v>191</v>
      </c>
      <c r="C124" s="42">
        <v>10.3</v>
      </c>
      <c r="D124" s="42">
        <v>10.3</v>
      </c>
      <c r="E124" s="42" t="s">
        <v>113</v>
      </c>
    </row>
    <row r="125" spans="1:5" ht="24.95" customHeight="1">
      <c r="A125" s="68" t="s">
        <v>113</v>
      </c>
      <c r="B125" s="48" t="s">
        <v>193</v>
      </c>
      <c r="C125" s="42">
        <v>3.2</v>
      </c>
      <c r="D125" s="42" t="s">
        <v>113</v>
      </c>
      <c r="E125" s="42">
        <v>3.2</v>
      </c>
    </row>
    <row r="126" spans="1:5" ht="24.95" customHeight="1">
      <c r="A126" s="68" t="s">
        <v>113</v>
      </c>
      <c r="B126" s="48" t="s">
        <v>194</v>
      </c>
      <c r="C126" s="42">
        <v>0.3</v>
      </c>
      <c r="D126" s="42" t="s">
        <v>113</v>
      </c>
      <c r="E126" s="42">
        <v>0.3</v>
      </c>
    </row>
    <row r="127" spans="1:5" ht="24.95" customHeight="1">
      <c r="A127" s="68" t="s">
        <v>113</v>
      </c>
      <c r="B127" s="48" t="s">
        <v>195</v>
      </c>
      <c r="C127" s="42">
        <v>0.3</v>
      </c>
      <c r="D127" s="42" t="s">
        <v>113</v>
      </c>
      <c r="E127" s="42">
        <v>0.3</v>
      </c>
    </row>
    <row r="128" spans="1:5" ht="24.95" customHeight="1">
      <c r="A128" s="68" t="s">
        <v>113</v>
      </c>
      <c r="B128" s="48" t="s">
        <v>196</v>
      </c>
      <c r="C128" s="42">
        <v>0.2</v>
      </c>
      <c r="D128" s="42" t="s">
        <v>113</v>
      </c>
      <c r="E128" s="42">
        <v>0.2</v>
      </c>
    </row>
    <row r="129" spans="1:5" ht="24.95" customHeight="1">
      <c r="A129" s="68" t="s">
        <v>113</v>
      </c>
      <c r="B129" s="48" t="s">
        <v>197</v>
      </c>
      <c r="C129" s="42">
        <v>3.4</v>
      </c>
      <c r="D129" s="42" t="s">
        <v>113</v>
      </c>
      <c r="E129" s="42">
        <v>3.4</v>
      </c>
    </row>
    <row r="130" spans="1:5" ht="24.95" customHeight="1">
      <c r="A130" s="68" t="s">
        <v>113</v>
      </c>
      <c r="B130" s="48" t="s">
        <v>198</v>
      </c>
      <c r="C130" s="42">
        <v>5.8</v>
      </c>
      <c r="D130" s="42" t="s">
        <v>113</v>
      </c>
      <c r="E130" s="42">
        <v>5.8</v>
      </c>
    </row>
    <row r="131" spans="1:5" ht="24.95" customHeight="1">
      <c r="A131" s="68" t="s">
        <v>113</v>
      </c>
      <c r="B131" s="48" t="s">
        <v>199</v>
      </c>
      <c r="C131" s="42">
        <v>0.7</v>
      </c>
      <c r="D131" s="42" t="s">
        <v>113</v>
      </c>
      <c r="E131" s="42">
        <v>0.7</v>
      </c>
    </row>
    <row r="132" spans="1:5" ht="24.95" customHeight="1">
      <c r="A132" s="68" t="s">
        <v>113</v>
      </c>
      <c r="B132" s="48" t="s">
        <v>200</v>
      </c>
      <c r="C132" s="42">
        <v>4.0999999999999996</v>
      </c>
      <c r="D132" s="42" t="s">
        <v>113</v>
      </c>
      <c r="E132" s="42">
        <v>4.0999999999999996</v>
      </c>
    </row>
    <row r="133" spans="1:5" ht="24.95" customHeight="1">
      <c r="A133" s="68" t="s">
        <v>113</v>
      </c>
      <c r="B133" s="48" t="s">
        <v>201</v>
      </c>
      <c r="C133" s="42">
        <v>1.7</v>
      </c>
      <c r="D133" s="42" t="s">
        <v>113</v>
      </c>
      <c r="E133" s="42">
        <v>1.7</v>
      </c>
    </row>
    <row r="134" spans="1:5" ht="24.95" customHeight="1">
      <c r="A134" s="68" t="s">
        <v>113</v>
      </c>
      <c r="B134" s="48" t="s">
        <v>203</v>
      </c>
      <c r="C134" s="42">
        <v>5.5</v>
      </c>
      <c r="D134" s="42" t="s">
        <v>113</v>
      </c>
      <c r="E134" s="42">
        <v>5.5</v>
      </c>
    </row>
    <row r="135" spans="1:5" ht="24.95" customHeight="1">
      <c r="A135" s="68" t="s">
        <v>113</v>
      </c>
      <c r="B135" s="48" t="s">
        <v>204</v>
      </c>
      <c r="C135" s="42">
        <v>5.6</v>
      </c>
      <c r="D135" s="42" t="s">
        <v>113</v>
      </c>
      <c r="E135" s="42">
        <v>5.6</v>
      </c>
    </row>
    <row r="136" spans="1:5" ht="24.95" customHeight="1">
      <c r="A136" s="68" t="s">
        <v>113</v>
      </c>
      <c r="B136" s="48" t="s">
        <v>205</v>
      </c>
      <c r="C136" s="42">
        <v>0.1</v>
      </c>
      <c r="D136" s="42" t="s">
        <v>113</v>
      </c>
      <c r="E136" s="42">
        <v>0.1</v>
      </c>
    </row>
    <row r="137" spans="1:5" ht="24.95" customHeight="1">
      <c r="A137" s="68" t="s">
        <v>113</v>
      </c>
      <c r="B137" s="48" t="s">
        <v>208</v>
      </c>
      <c r="C137" s="42">
        <v>10.5</v>
      </c>
      <c r="D137" s="42" t="s">
        <v>113</v>
      </c>
      <c r="E137" s="42">
        <v>10.5</v>
      </c>
    </row>
    <row r="138" spans="1:5" ht="24.95" customHeight="1">
      <c r="A138" s="68" t="s">
        <v>113</v>
      </c>
      <c r="B138" s="48" t="s">
        <v>210</v>
      </c>
      <c r="C138" s="42">
        <v>3.6</v>
      </c>
      <c r="D138" s="42" t="s">
        <v>113</v>
      </c>
      <c r="E138" s="42">
        <v>3.6</v>
      </c>
    </row>
    <row r="139" spans="1:5" s="70" customFormat="1" ht="24.95" customHeight="1">
      <c r="A139" s="71" t="s">
        <v>211</v>
      </c>
      <c r="B139" s="72" t="s">
        <v>113</v>
      </c>
      <c r="C139" s="69">
        <v>33.200000000000003</v>
      </c>
      <c r="D139" s="69">
        <v>33.200000000000003</v>
      </c>
      <c r="E139" s="69" t="s">
        <v>113</v>
      </c>
    </row>
    <row r="140" spans="1:5" s="70" customFormat="1" ht="24.95" customHeight="1">
      <c r="A140" s="72" t="s">
        <v>113</v>
      </c>
      <c r="B140" s="71" t="s">
        <v>213</v>
      </c>
      <c r="C140" s="69">
        <v>33.200000000000003</v>
      </c>
      <c r="D140" s="69">
        <v>33.200000000000003</v>
      </c>
      <c r="E140" s="69" t="s">
        <v>113</v>
      </c>
    </row>
    <row r="141" spans="1:5" s="70" customFormat="1" ht="24.95" customHeight="1">
      <c r="A141" s="113" t="s">
        <v>359</v>
      </c>
      <c r="B141" s="114"/>
      <c r="C141" s="73" t="s">
        <v>228</v>
      </c>
      <c r="D141" s="73" t="s">
        <v>341</v>
      </c>
      <c r="E141" s="73">
        <v>456.7</v>
      </c>
    </row>
    <row r="142" spans="1:5" s="70" customFormat="1" ht="24.95" customHeight="1">
      <c r="A142" s="71" t="s">
        <v>175</v>
      </c>
      <c r="B142" s="72" t="s">
        <v>113</v>
      </c>
      <c r="C142" s="69">
        <v>335.2</v>
      </c>
      <c r="D142" s="69">
        <v>335.2</v>
      </c>
      <c r="E142" s="69" t="s">
        <v>113</v>
      </c>
    </row>
    <row r="143" spans="1:5" s="70" customFormat="1" ht="24.95" customHeight="1">
      <c r="A143" s="72" t="s">
        <v>113</v>
      </c>
      <c r="B143" s="71" t="s">
        <v>177</v>
      </c>
      <c r="C143" s="69">
        <v>335.2</v>
      </c>
      <c r="D143" s="69">
        <v>335.2</v>
      </c>
      <c r="E143" s="69" t="s">
        <v>113</v>
      </c>
    </row>
    <row r="144" spans="1:5" s="70" customFormat="1" ht="24.95" customHeight="1">
      <c r="A144" s="71" t="s">
        <v>216</v>
      </c>
      <c r="B144" s="72" t="s">
        <v>113</v>
      </c>
      <c r="C144" s="69">
        <v>92.9</v>
      </c>
      <c r="D144" s="69">
        <v>92.9</v>
      </c>
      <c r="E144" s="69" t="s">
        <v>113</v>
      </c>
    </row>
    <row r="145" spans="1:5" s="70" customFormat="1" ht="24.95" customHeight="1">
      <c r="A145" s="72" t="s">
        <v>113</v>
      </c>
      <c r="B145" s="71" t="s">
        <v>181</v>
      </c>
      <c r="C145" s="69">
        <v>87.4</v>
      </c>
      <c r="D145" s="69">
        <v>87.4</v>
      </c>
      <c r="E145" s="69" t="s">
        <v>113</v>
      </c>
    </row>
    <row r="146" spans="1:5" s="70" customFormat="1" ht="24.95" customHeight="1">
      <c r="A146" s="72" t="s">
        <v>113</v>
      </c>
      <c r="B146" s="71" t="s">
        <v>182</v>
      </c>
      <c r="C146" s="69">
        <v>5.5</v>
      </c>
      <c r="D146" s="69">
        <v>5.5</v>
      </c>
      <c r="E146" s="69" t="s">
        <v>113</v>
      </c>
    </row>
    <row r="147" spans="1:5" s="70" customFormat="1" ht="24.95" customHeight="1">
      <c r="A147" s="71" t="s">
        <v>227</v>
      </c>
      <c r="B147" s="72" t="s">
        <v>113</v>
      </c>
      <c r="C147" s="69" t="s">
        <v>229</v>
      </c>
      <c r="D147" s="69" t="s">
        <v>342</v>
      </c>
      <c r="E147" s="69">
        <v>456.7</v>
      </c>
    </row>
    <row r="148" spans="1:5" s="70" customFormat="1" ht="24.95" customHeight="1">
      <c r="A148" s="72" t="s">
        <v>113</v>
      </c>
      <c r="B148" s="71" t="s">
        <v>185</v>
      </c>
      <c r="C148" s="69">
        <v>867.6</v>
      </c>
      <c r="D148" s="69">
        <v>867.6</v>
      </c>
      <c r="E148" s="69" t="s">
        <v>113</v>
      </c>
    </row>
    <row r="149" spans="1:5" ht="24.95" customHeight="1">
      <c r="A149" s="68" t="s">
        <v>113</v>
      </c>
      <c r="B149" s="48" t="s">
        <v>187</v>
      </c>
      <c r="C149" s="42">
        <v>433.9</v>
      </c>
      <c r="D149" s="42">
        <v>433.9</v>
      </c>
      <c r="E149" s="42" t="s">
        <v>113</v>
      </c>
    </row>
    <row r="150" spans="1:5" ht="24.95" customHeight="1">
      <c r="A150" s="68" t="s">
        <v>113</v>
      </c>
      <c r="B150" s="48" t="s">
        <v>222</v>
      </c>
      <c r="C150" s="42">
        <v>939.9</v>
      </c>
      <c r="D150" s="42">
        <v>939.9</v>
      </c>
      <c r="E150" s="42" t="s">
        <v>113</v>
      </c>
    </row>
    <row r="151" spans="1:5" ht="24.95" customHeight="1">
      <c r="A151" s="68" t="s">
        <v>113</v>
      </c>
      <c r="B151" s="48" t="s">
        <v>182</v>
      </c>
      <c r="C151" s="42">
        <v>7.7</v>
      </c>
      <c r="D151" s="42">
        <v>7.7</v>
      </c>
      <c r="E151" s="42" t="s">
        <v>113</v>
      </c>
    </row>
    <row r="152" spans="1:5" ht="24.95" customHeight="1">
      <c r="A152" s="68" t="s">
        <v>113</v>
      </c>
      <c r="B152" s="48" t="s">
        <v>190</v>
      </c>
      <c r="C152" s="42">
        <v>13.7</v>
      </c>
      <c r="D152" s="42">
        <v>13.7</v>
      </c>
      <c r="E152" s="42" t="s">
        <v>113</v>
      </c>
    </row>
    <row r="153" spans="1:5" ht="24.95" customHeight="1">
      <c r="A153" s="68" t="s">
        <v>113</v>
      </c>
      <c r="B153" s="48" t="s">
        <v>191</v>
      </c>
      <c r="C153" s="42">
        <v>162</v>
      </c>
      <c r="D153" s="42">
        <v>162</v>
      </c>
      <c r="E153" s="42" t="s">
        <v>113</v>
      </c>
    </row>
    <row r="154" spans="1:5" ht="24.95" customHeight="1">
      <c r="A154" s="68" t="s">
        <v>113</v>
      </c>
      <c r="B154" s="48" t="s">
        <v>193</v>
      </c>
      <c r="C154" s="42">
        <v>29.2</v>
      </c>
      <c r="D154" s="42" t="s">
        <v>113</v>
      </c>
      <c r="E154" s="42">
        <v>29.2</v>
      </c>
    </row>
    <row r="155" spans="1:5" ht="24.95" customHeight="1">
      <c r="A155" s="68" t="s">
        <v>113</v>
      </c>
      <c r="B155" s="48" t="s">
        <v>194</v>
      </c>
      <c r="C155" s="42">
        <v>2.6</v>
      </c>
      <c r="D155" s="42" t="s">
        <v>113</v>
      </c>
      <c r="E155" s="42">
        <v>2.6</v>
      </c>
    </row>
    <row r="156" spans="1:5" ht="24.95" customHeight="1">
      <c r="A156" s="68" t="s">
        <v>113</v>
      </c>
      <c r="B156" s="48" t="s">
        <v>195</v>
      </c>
      <c r="C156" s="42">
        <v>2.6</v>
      </c>
      <c r="D156" s="42" t="s">
        <v>113</v>
      </c>
      <c r="E156" s="42">
        <v>2.6</v>
      </c>
    </row>
    <row r="157" spans="1:5" ht="24.95" customHeight="1">
      <c r="A157" s="68" t="s">
        <v>113</v>
      </c>
      <c r="B157" s="48" t="s">
        <v>196</v>
      </c>
      <c r="C157" s="42">
        <v>2.4</v>
      </c>
      <c r="D157" s="42" t="s">
        <v>113</v>
      </c>
      <c r="E157" s="42">
        <v>2.4</v>
      </c>
    </row>
    <row r="158" spans="1:5" ht="24.95" customHeight="1">
      <c r="A158" s="68" t="s">
        <v>113</v>
      </c>
      <c r="B158" s="48" t="s">
        <v>197</v>
      </c>
      <c r="C158" s="42">
        <v>33.9</v>
      </c>
      <c r="D158" s="42" t="s">
        <v>113</v>
      </c>
      <c r="E158" s="42">
        <v>33.9</v>
      </c>
    </row>
    <row r="159" spans="1:5" ht="24.95" customHeight="1">
      <c r="A159" s="68" t="s">
        <v>113</v>
      </c>
      <c r="B159" s="48" t="s">
        <v>198</v>
      </c>
      <c r="C159" s="42">
        <v>49.8</v>
      </c>
      <c r="D159" s="42" t="s">
        <v>113</v>
      </c>
      <c r="E159" s="42">
        <v>49.8</v>
      </c>
    </row>
    <row r="160" spans="1:5" ht="24.95" customHeight="1">
      <c r="A160" s="68" t="s">
        <v>113</v>
      </c>
      <c r="B160" s="48" t="s">
        <v>199</v>
      </c>
      <c r="C160" s="42">
        <v>6.7</v>
      </c>
      <c r="D160" s="42" t="s">
        <v>113</v>
      </c>
      <c r="E160" s="42">
        <v>6.7</v>
      </c>
    </row>
    <row r="161" spans="1:5" ht="24.95" customHeight="1">
      <c r="A161" s="68" t="s">
        <v>113</v>
      </c>
      <c r="B161" s="48" t="s">
        <v>200</v>
      </c>
      <c r="C161" s="42">
        <v>36.700000000000003</v>
      </c>
      <c r="D161" s="42" t="s">
        <v>113</v>
      </c>
      <c r="E161" s="42">
        <v>36.700000000000003</v>
      </c>
    </row>
    <row r="162" spans="1:5" ht="24.95" customHeight="1">
      <c r="A162" s="68" t="s">
        <v>113</v>
      </c>
      <c r="B162" s="48" t="s">
        <v>201</v>
      </c>
      <c r="C162" s="42">
        <v>15.4</v>
      </c>
      <c r="D162" s="42" t="s">
        <v>113</v>
      </c>
      <c r="E162" s="42">
        <v>15.4</v>
      </c>
    </row>
    <row r="163" spans="1:5" ht="24.95" customHeight="1">
      <c r="A163" s="68" t="s">
        <v>113</v>
      </c>
      <c r="B163" s="48" t="s">
        <v>203</v>
      </c>
      <c r="C163" s="42">
        <v>45.7</v>
      </c>
      <c r="D163" s="42" t="s">
        <v>113</v>
      </c>
      <c r="E163" s="42">
        <v>45.7</v>
      </c>
    </row>
    <row r="164" spans="1:5" ht="24.95" customHeight="1">
      <c r="A164" s="68" t="s">
        <v>113</v>
      </c>
      <c r="B164" s="48" t="s">
        <v>204</v>
      </c>
      <c r="C164" s="42">
        <v>46.6</v>
      </c>
      <c r="D164" s="42" t="s">
        <v>113</v>
      </c>
      <c r="E164" s="42">
        <v>46.6</v>
      </c>
    </row>
    <row r="165" spans="1:5" ht="24.95" customHeight="1">
      <c r="A165" s="68" t="s">
        <v>113</v>
      </c>
      <c r="B165" s="48" t="s">
        <v>205</v>
      </c>
      <c r="C165" s="42">
        <v>1</v>
      </c>
      <c r="D165" s="42" t="s">
        <v>113</v>
      </c>
      <c r="E165" s="42">
        <v>1</v>
      </c>
    </row>
    <row r="166" spans="1:5" ht="24.95" customHeight="1">
      <c r="A166" s="68" t="s">
        <v>113</v>
      </c>
      <c r="B166" s="48" t="s">
        <v>206</v>
      </c>
      <c r="C166" s="42">
        <v>48.5</v>
      </c>
      <c r="D166" s="42" t="s">
        <v>113</v>
      </c>
      <c r="E166" s="42">
        <v>48.5</v>
      </c>
    </row>
    <row r="167" spans="1:5" ht="24.95" customHeight="1">
      <c r="A167" s="68" t="s">
        <v>113</v>
      </c>
      <c r="B167" s="48" t="s">
        <v>208</v>
      </c>
      <c r="C167" s="42">
        <v>102.9</v>
      </c>
      <c r="D167" s="42" t="s">
        <v>113</v>
      </c>
      <c r="E167" s="42">
        <v>102.9</v>
      </c>
    </row>
    <row r="168" spans="1:5" ht="24.95" customHeight="1">
      <c r="A168" s="68" t="s">
        <v>113</v>
      </c>
      <c r="B168" s="48" t="s">
        <v>209</v>
      </c>
      <c r="C168" s="42">
        <v>5.4</v>
      </c>
      <c r="D168" s="42">
        <v>5.4</v>
      </c>
      <c r="E168" s="42" t="s">
        <v>113</v>
      </c>
    </row>
    <row r="169" spans="1:5" ht="24.95" customHeight="1">
      <c r="A169" s="68" t="s">
        <v>113</v>
      </c>
      <c r="B169" s="48" t="s">
        <v>210</v>
      </c>
      <c r="C169" s="42">
        <v>32.700000000000003</v>
      </c>
      <c r="D169" s="42" t="s">
        <v>113</v>
      </c>
      <c r="E169" s="42">
        <v>32.700000000000003</v>
      </c>
    </row>
    <row r="170" spans="1:5" s="70" customFormat="1" ht="24.95" customHeight="1">
      <c r="A170" s="71" t="s">
        <v>211</v>
      </c>
      <c r="B170" s="72" t="s">
        <v>113</v>
      </c>
      <c r="C170" s="69">
        <v>274.8</v>
      </c>
      <c r="D170" s="69">
        <v>274.8</v>
      </c>
      <c r="E170" s="69" t="s">
        <v>113</v>
      </c>
    </row>
    <row r="171" spans="1:5" s="70" customFormat="1" ht="24.95" customHeight="1">
      <c r="A171" s="72" t="s">
        <v>113</v>
      </c>
      <c r="B171" s="71" t="s">
        <v>213</v>
      </c>
      <c r="C171" s="69">
        <v>274.8</v>
      </c>
      <c r="D171" s="69">
        <v>274.8</v>
      </c>
      <c r="E171" s="69" t="s">
        <v>113</v>
      </c>
    </row>
    <row r="172" spans="1:5" s="70" customFormat="1" ht="24.95" customHeight="1">
      <c r="A172" s="113" t="s">
        <v>360</v>
      </c>
      <c r="B172" s="114"/>
      <c r="C172" s="73" t="s">
        <v>343</v>
      </c>
      <c r="D172" s="73" t="s">
        <v>344</v>
      </c>
      <c r="E172" s="73">
        <v>672.5</v>
      </c>
    </row>
    <row r="173" spans="1:5" s="70" customFormat="1" ht="24.95" customHeight="1">
      <c r="A173" s="71" t="s">
        <v>175</v>
      </c>
      <c r="B173" s="72" t="s">
        <v>113</v>
      </c>
      <c r="C173" s="69">
        <v>864.9</v>
      </c>
      <c r="D173" s="69">
        <v>864.9</v>
      </c>
      <c r="E173" s="69" t="s">
        <v>113</v>
      </c>
    </row>
    <row r="174" spans="1:5" s="70" customFormat="1" ht="24.95" customHeight="1">
      <c r="A174" s="72" t="s">
        <v>113</v>
      </c>
      <c r="B174" s="71" t="s">
        <v>177</v>
      </c>
      <c r="C174" s="69">
        <v>864.9</v>
      </c>
      <c r="D174" s="69">
        <v>864.9</v>
      </c>
      <c r="E174" s="69" t="s">
        <v>113</v>
      </c>
    </row>
    <row r="175" spans="1:5" s="70" customFormat="1" ht="24.95" customHeight="1">
      <c r="A175" s="71" t="s">
        <v>216</v>
      </c>
      <c r="B175" s="72" t="s">
        <v>113</v>
      </c>
      <c r="C175" s="69">
        <v>188</v>
      </c>
      <c r="D175" s="69">
        <v>188</v>
      </c>
      <c r="E175" s="69" t="s">
        <v>113</v>
      </c>
    </row>
    <row r="176" spans="1:5" s="70" customFormat="1" ht="24.95" customHeight="1">
      <c r="A176" s="72" t="s">
        <v>113</v>
      </c>
      <c r="B176" s="71" t="s">
        <v>181</v>
      </c>
      <c r="C176" s="69">
        <v>176.9</v>
      </c>
      <c r="D176" s="69">
        <v>176.9</v>
      </c>
      <c r="E176" s="69" t="s">
        <v>113</v>
      </c>
    </row>
    <row r="177" spans="1:5" s="70" customFormat="1" ht="24.95" customHeight="1">
      <c r="A177" s="72" t="s">
        <v>113</v>
      </c>
      <c r="B177" s="71" t="s">
        <v>182</v>
      </c>
      <c r="C177" s="69">
        <v>11.1</v>
      </c>
      <c r="D177" s="69">
        <v>11.1</v>
      </c>
      <c r="E177" s="69" t="s">
        <v>113</v>
      </c>
    </row>
    <row r="178" spans="1:5" s="70" customFormat="1" ht="24.95" customHeight="1">
      <c r="A178" s="71" t="s">
        <v>227</v>
      </c>
      <c r="B178" s="72" t="s">
        <v>113</v>
      </c>
      <c r="C178" s="69" t="s">
        <v>230</v>
      </c>
      <c r="D178" s="69" t="s">
        <v>345</v>
      </c>
      <c r="E178" s="69">
        <v>672.5</v>
      </c>
    </row>
    <row r="179" spans="1:5" s="70" customFormat="1" ht="24.95" customHeight="1">
      <c r="A179" s="72" t="s">
        <v>113</v>
      </c>
      <c r="B179" s="71" t="s">
        <v>185</v>
      </c>
      <c r="C179" s="69" t="s">
        <v>231</v>
      </c>
      <c r="D179" s="69" t="s">
        <v>231</v>
      </c>
      <c r="E179" s="69" t="s">
        <v>113</v>
      </c>
    </row>
    <row r="180" spans="1:5" ht="24.95" customHeight="1">
      <c r="A180" s="68" t="s">
        <v>113</v>
      </c>
      <c r="B180" s="48" t="s">
        <v>187</v>
      </c>
      <c r="C180" s="42">
        <v>794.3</v>
      </c>
      <c r="D180" s="42">
        <v>794.3</v>
      </c>
      <c r="E180" s="42" t="s">
        <v>113</v>
      </c>
    </row>
    <row r="181" spans="1:5" ht="24.95" customHeight="1">
      <c r="A181" s="68" t="s">
        <v>113</v>
      </c>
      <c r="B181" s="48" t="s">
        <v>222</v>
      </c>
      <c r="C181" s="42" t="s">
        <v>232</v>
      </c>
      <c r="D181" s="42" t="s">
        <v>232</v>
      </c>
      <c r="E181" s="42" t="s">
        <v>113</v>
      </c>
    </row>
    <row r="182" spans="1:5" ht="24.95" customHeight="1">
      <c r="A182" s="68" t="s">
        <v>113</v>
      </c>
      <c r="B182" s="48" t="s">
        <v>233</v>
      </c>
      <c r="C182" s="42">
        <v>771.3</v>
      </c>
      <c r="D182" s="42">
        <v>771.3</v>
      </c>
      <c r="E182" s="42" t="s">
        <v>113</v>
      </c>
    </row>
    <row r="183" spans="1:5" ht="24.95" customHeight="1">
      <c r="A183" s="68" t="s">
        <v>113</v>
      </c>
      <c r="B183" s="48" t="s">
        <v>182</v>
      </c>
      <c r="C183" s="42">
        <v>26.6</v>
      </c>
      <c r="D183" s="42">
        <v>26.6</v>
      </c>
      <c r="E183" s="42" t="s">
        <v>113</v>
      </c>
    </row>
    <row r="184" spans="1:5" ht="24.95" customHeight="1">
      <c r="A184" s="68" t="s">
        <v>113</v>
      </c>
      <c r="B184" s="48" t="s">
        <v>190</v>
      </c>
      <c r="C184" s="42">
        <v>29.4</v>
      </c>
      <c r="D184" s="42">
        <v>29.4</v>
      </c>
      <c r="E184" s="42" t="s">
        <v>113</v>
      </c>
    </row>
    <row r="185" spans="1:5" ht="24.95" customHeight="1">
      <c r="A185" s="68" t="s">
        <v>113</v>
      </c>
      <c r="B185" s="48" t="s">
        <v>191</v>
      </c>
      <c r="C185" s="42">
        <v>419.3</v>
      </c>
      <c r="D185" s="42">
        <v>419.3</v>
      </c>
      <c r="E185" s="42" t="s">
        <v>113</v>
      </c>
    </row>
    <row r="186" spans="1:5" ht="24.95" customHeight="1">
      <c r="A186" s="68" t="s">
        <v>113</v>
      </c>
      <c r="B186" s="48" t="s">
        <v>193</v>
      </c>
      <c r="C186" s="42">
        <v>48.7</v>
      </c>
      <c r="D186" s="42" t="s">
        <v>113</v>
      </c>
      <c r="E186" s="42">
        <v>48.7</v>
      </c>
    </row>
    <row r="187" spans="1:5" ht="24.95" customHeight="1">
      <c r="A187" s="68" t="s">
        <v>113</v>
      </c>
      <c r="B187" s="48" t="s">
        <v>194</v>
      </c>
      <c r="C187" s="42">
        <v>4.3</v>
      </c>
      <c r="D187" s="42" t="s">
        <v>113</v>
      </c>
      <c r="E187" s="42">
        <v>4.3</v>
      </c>
    </row>
    <row r="188" spans="1:5" ht="24.95" customHeight="1">
      <c r="A188" s="68" t="s">
        <v>113</v>
      </c>
      <c r="B188" s="48" t="s">
        <v>195</v>
      </c>
      <c r="C188" s="42">
        <v>4.3</v>
      </c>
      <c r="D188" s="42" t="s">
        <v>113</v>
      </c>
      <c r="E188" s="42">
        <v>4.3</v>
      </c>
    </row>
    <row r="189" spans="1:5" ht="24.95" customHeight="1">
      <c r="A189" s="68" t="s">
        <v>113</v>
      </c>
      <c r="B189" s="48" t="s">
        <v>196</v>
      </c>
      <c r="C189" s="42">
        <v>3.6</v>
      </c>
      <c r="D189" s="42" t="s">
        <v>113</v>
      </c>
      <c r="E189" s="42">
        <v>3.6</v>
      </c>
    </row>
    <row r="190" spans="1:5" ht="24.95" customHeight="1">
      <c r="A190" s="68" t="s">
        <v>113</v>
      </c>
      <c r="B190" s="48" t="s">
        <v>197</v>
      </c>
      <c r="C190" s="42">
        <v>50.9</v>
      </c>
      <c r="D190" s="42" t="s">
        <v>113</v>
      </c>
      <c r="E190" s="42">
        <v>50.9</v>
      </c>
    </row>
    <row r="191" spans="1:5" ht="24.95" customHeight="1">
      <c r="A191" s="68" t="s">
        <v>113</v>
      </c>
      <c r="B191" s="48" t="s">
        <v>198</v>
      </c>
      <c r="C191" s="42">
        <v>79</v>
      </c>
      <c r="D191" s="42" t="s">
        <v>113</v>
      </c>
      <c r="E191" s="42">
        <v>79</v>
      </c>
    </row>
    <row r="192" spans="1:5" ht="24.95" customHeight="1">
      <c r="A192" s="68" t="s">
        <v>113</v>
      </c>
      <c r="B192" s="48" t="s">
        <v>199</v>
      </c>
      <c r="C192" s="42">
        <v>11.1</v>
      </c>
      <c r="D192" s="42" t="s">
        <v>113</v>
      </c>
      <c r="E192" s="42">
        <v>11.1</v>
      </c>
    </row>
    <row r="193" spans="1:5" ht="24.95" customHeight="1">
      <c r="A193" s="68" t="s">
        <v>113</v>
      </c>
      <c r="B193" s="48" t="s">
        <v>200</v>
      </c>
      <c r="C193" s="42">
        <v>61.1</v>
      </c>
      <c r="D193" s="42" t="s">
        <v>113</v>
      </c>
      <c r="E193" s="42">
        <v>61.1</v>
      </c>
    </row>
    <row r="194" spans="1:5" ht="24.95" customHeight="1">
      <c r="A194" s="68" t="s">
        <v>113</v>
      </c>
      <c r="B194" s="48" t="s">
        <v>201</v>
      </c>
      <c r="C194" s="42">
        <v>25.7</v>
      </c>
      <c r="D194" s="42" t="s">
        <v>113</v>
      </c>
      <c r="E194" s="42">
        <v>25.7</v>
      </c>
    </row>
    <row r="195" spans="1:5" ht="24.95" customHeight="1">
      <c r="A195" s="68" t="s">
        <v>113</v>
      </c>
      <c r="B195" s="48" t="s">
        <v>203</v>
      </c>
      <c r="C195" s="42">
        <v>84.5</v>
      </c>
      <c r="D195" s="42" t="s">
        <v>113</v>
      </c>
      <c r="E195" s="42">
        <v>84.5</v>
      </c>
    </row>
    <row r="196" spans="1:5" ht="24.95" customHeight="1">
      <c r="A196" s="68" t="s">
        <v>113</v>
      </c>
      <c r="B196" s="48" t="s">
        <v>204</v>
      </c>
      <c r="C196" s="42">
        <v>86</v>
      </c>
      <c r="D196" s="42" t="s">
        <v>113</v>
      </c>
      <c r="E196" s="42">
        <v>86</v>
      </c>
    </row>
    <row r="197" spans="1:5" ht="24.95" customHeight="1">
      <c r="A197" s="68" t="s">
        <v>113</v>
      </c>
      <c r="B197" s="48" t="s">
        <v>205</v>
      </c>
      <c r="C197" s="42">
        <v>1.4</v>
      </c>
      <c r="D197" s="42" t="s">
        <v>113</v>
      </c>
      <c r="E197" s="42">
        <v>1.4</v>
      </c>
    </row>
    <row r="198" spans="1:5" ht="24.95" customHeight="1">
      <c r="A198" s="68" t="s">
        <v>113</v>
      </c>
      <c r="B198" s="48" t="s">
        <v>208</v>
      </c>
      <c r="C198" s="42">
        <v>157.4</v>
      </c>
      <c r="D198" s="42" t="s">
        <v>113</v>
      </c>
      <c r="E198" s="42">
        <v>157.4</v>
      </c>
    </row>
    <row r="199" spans="1:5" ht="24.95" customHeight="1">
      <c r="A199" s="68" t="s">
        <v>113</v>
      </c>
      <c r="B199" s="48" t="s">
        <v>209</v>
      </c>
      <c r="C199" s="42">
        <v>6</v>
      </c>
      <c r="D199" s="42">
        <v>6</v>
      </c>
      <c r="E199" s="42" t="s">
        <v>113</v>
      </c>
    </row>
    <row r="200" spans="1:5" ht="24.95" customHeight="1">
      <c r="A200" s="68" t="s">
        <v>113</v>
      </c>
      <c r="B200" s="48" t="s">
        <v>210</v>
      </c>
      <c r="C200" s="42">
        <v>54.5</v>
      </c>
      <c r="D200" s="42" t="s">
        <v>113</v>
      </c>
      <c r="E200" s="42">
        <v>54.5</v>
      </c>
    </row>
    <row r="201" spans="1:5" s="70" customFormat="1" ht="24.95" customHeight="1">
      <c r="A201" s="71" t="s">
        <v>211</v>
      </c>
      <c r="B201" s="72" t="s">
        <v>113</v>
      </c>
      <c r="C201" s="69">
        <v>508.5</v>
      </c>
      <c r="D201" s="69">
        <v>508.5</v>
      </c>
      <c r="E201" s="69" t="s">
        <v>113</v>
      </c>
    </row>
    <row r="202" spans="1:5" s="70" customFormat="1" ht="24.95" customHeight="1">
      <c r="A202" s="72" t="s">
        <v>113</v>
      </c>
      <c r="B202" s="71" t="s">
        <v>213</v>
      </c>
      <c r="C202" s="69">
        <v>508.5</v>
      </c>
      <c r="D202" s="69">
        <v>508.5</v>
      </c>
      <c r="E202" s="69" t="s">
        <v>113</v>
      </c>
    </row>
    <row r="203" spans="1:5" s="70" customFormat="1" ht="24.95" customHeight="1">
      <c r="A203" s="113" t="s">
        <v>362</v>
      </c>
      <c r="B203" s="114"/>
      <c r="C203" s="73" t="s">
        <v>346</v>
      </c>
      <c r="D203" s="73" t="s">
        <v>347</v>
      </c>
      <c r="E203" s="73">
        <v>872.4</v>
      </c>
    </row>
    <row r="204" spans="1:5" s="70" customFormat="1" ht="24.95" customHeight="1">
      <c r="A204" s="71" t="s">
        <v>175</v>
      </c>
      <c r="B204" s="72" t="s">
        <v>113</v>
      </c>
      <c r="C204" s="69">
        <v>576.1</v>
      </c>
      <c r="D204" s="69">
        <v>576.1</v>
      </c>
      <c r="E204" s="69" t="s">
        <v>113</v>
      </c>
    </row>
    <row r="205" spans="1:5" s="70" customFormat="1" ht="24.95" customHeight="1">
      <c r="A205" s="72" t="s">
        <v>113</v>
      </c>
      <c r="B205" s="71" t="s">
        <v>177</v>
      </c>
      <c r="C205" s="69">
        <v>576.1</v>
      </c>
      <c r="D205" s="69">
        <v>576.1</v>
      </c>
      <c r="E205" s="69" t="s">
        <v>113</v>
      </c>
    </row>
    <row r="206" spans="1:5" s="70" customFormat="1" ht="24.95" customHeight="1">
      <c r="A206" s="71" t="s">
        <v>216</v>
      </c>
      <c r="B206" s="72" t="s">
        <v>113</v>
      </c>
      <c r="C206" s="69">
        <v>132.80000000000001</v>
      </c>
      <c r="D206" s="69">
        <v>132.80000000000001</v>
      </c>
      <c r="E206" s="69" t="s">
        <v>113</v>
      </c>
    </row>
    <row r="207" spans="1:5" s="70" customFormat="1" ht="24.95" customHeight="1">
      <c r="A207" s="72" t="s">
        <v>113</v>
      </c>
      <c r="B207" s="71" t="s">
        <v>181</v>
      </c>
      <c r="C207" s="69">
        <v>125</v>
      </c>
      <c r="D207" s="69">
        <v>125</v>
      </c>
      <c r="E207" s="69" t="s">
        <v>113</v>
      </c>
    </row>
    <row r="208" spans="1:5" s="70" customFormat="1" ht="24.95" customHeight="1">
      <c r="A208" s="72" t="s">
        <v>113</v>
      </c>
      <c r="B208" s="71" t="s">
        <v>182</v>
      </c>
      <c r="C208" s="69">
        <v>7.8</v>
      </c>
      <c r="D208" s="69">
        <v>7.8</v>
      </c>
      <c r="E208" s="69" t="s">
        <v>113</v>
      </c>
    </row>
    <row r="209" spans="1:5" s="70" customFormat="1" ht="24.95" customHeight="1">
      <c r="A209" s="71" t="s">
        <v>227</v>
      </c>
      <c r="B209" s="72" t="s">
        <v>113</v>
      </c>
      <c r="C209" s="69" t="s">
        <v>234</v>
      </c>
      <c r="D209" s="69" t="s">
        <v>348</v>
      </c>
      <c r="E209" s="69">
        <v>872.4</v>
      </c>
    </row>
    <row r="210" spans="1:5" s="70" customFormat="1" ht="24.95" customHeight="1">
      <c r="A210" s="72" t="s">
        <v>113</v>
      </c>
      <c r="B210" s="71" t="s">
        <v>185</v>
      </c>
      <c r="C210" s="69" t="s">
        <v>235</v>
      </c>
      <c r="D210" s="69" t="s">
        <v>235</v>
      </c>
      <c r="E210" s="69" t="s">
        <v>113</v>
      </c>
    </row>
    <row r="211" spans="1:5" ht="24.95" customHeight="1">
      <c r="A211" s="68" t="s">
        <v>113</v>
      </c>
      <c r="B211" s="48" t="s">
        <v>187</v>
      </c>
      <c r="C211" s="42">
        <v>607.5</v>
      </c>
      <c r="D211" s="42">
        <v>607.5</v>
      </c>
      <c r="E211" s="42" t="s">
        <v>113</v>
      </c>
    </row>
    <row r="212" spans="1:5" ht="24.95" customHeight="1">
      <c r="A212" s="68" t="s">
        <v>113</v>
      </c>
      <c r="B212" s="48" t="s">
        <v>222</v>
      </c>
      <c r="C212" s="42" t="s">
        <v>236</v>
      </c>
      <c r="D212" s="42" t="s">
        <v>236</v>
      </c>
      <c r="E212" s="42" t="s">
        <v>113</v>
      </c>
    </row>
    <row r="213" spans="1:5" ht="24.95" customHeight="1">
      <c r="A213" s="68" t="s">
        <v>113</v>
      </c>
      <c r="B213" s="48" t="s">
        <v>182</v>
      </c>
      <c r="C213" s="42">
        <v>18.7</v>
      </c>
      <c r="D213" s="42">
        <v>18.7</v>
      </c>
      <c r="E213" s="42" t="s">
        <v>113</v>
      </c>
    </row>
    <row r="214" spans="1:5" ht="24.95" customHeight="1">
      <c r="A214" s="68" t="s">
        <v>113</v>
      </c>
      <c r="B214" s="48" t="s">
        <v>190</v>
      </c>
      <c r="C214" s="42">
        <v>19.899999999999999</v>
      </c>
      <c r="D214" s="42">
        <v>19.899999999999999</v>
      </c>
      <c r="E214" s="42" t="s">
        <v>113</v>
      </c>
    </row>
    <row r="215" spans="1:5" ht="24.95" customHeight="1">
      <c r="A215" s="68" t="s">
        <v>113</v>
      </c>
      <c r="B215" s="48" t="s">
        <v>191</v>
      </c>
      <c r="C215" s="42">
        <v>273.10000000000002</v>
      </c>
      <c r="D215" s="42">
        <v>273.10000000000002</v>
      </c>
      <c r="E215" s="42" t="s">
        <v>113</v>
      </c>
    </row>
    <row r="216" spans="1:5" ht="24.95" customHeight="1">
      <c r="A216" s="68" t="s">
        <v>113</v>
      </c>
      <c r="B216" s="48" t="s">
        <v>193</v>
      </c>
      <c r="C216" s="42">
        <v>59.6</v>
      </c>
      <c r="D216" s="42" t="s">
        <v>113</v>
      </c>
      <c r="E216" s="42">
        <v>59.6</v>
      </c>
    </row>
    <row r="217" spans="1:5" ht="24.95" customHeight="1">
      <c r="A217" s="68" t="s">
        <v>113</v>
      </c>
      <c r="B217" s="48" t="s">
        <v>194</v>
      </c>
      <c r="C217" s="42">
        <v>5.2</v>
      </c>
      <c r="D217" s="42" t="s">
        <v>113</v>
      </c>
      <c r="E217" s="42">
        <v>5.2</v>
      </c>
    </row>
    <row r="218" spans="1:5" ht="24.95" customHeight="1">
      <c r="A218" s="68" t="s">
        <v>113</v>
      </c>
      <c r="B218" s="48" t="s">
        <v>195</v>
      </c>
      <c r="C218" s="42">
        <v>5.2</v>
      </c>
      <c r="D218" s="42" t="s">
        <v>113</v>
      </c>
      <c r="E218" s="42">
        <v>5.2</v>
      </c>
    </row>
    <row r="219" spans="1:5" ht="24.95" customHeight="1">
      <c r="A219" s="68" t="s">
        <v>113</v>
      </c>
      <c r="B219" s="48" t="s">
        <v>196</v>
      </c>
      <c r="C219" s="42">
        <v>4.5</v>
      </c>
      <c r="D219" s="42" t="s">
        <v>113</v>
      </c>
      <c r="E219" s="42">
        <v>4.5</v>
      </c>
    </row>
    <row r="220" spans="1:5" ht="24.95" customHeight="1">
      <c r="A220" s="68" t="s">
        <v>113</v>
      </c>
      <c r="B220" s="48" t="s">
        <v>197</v>
      </c>
      <c r="C220" s="42">
        <v>63.3</v>
      </c>
      <c r="D220" s="42" t="s">
        <v>113</v>
      </c>
      <c r="E220" s="42">
        <v>63.3</v>
      </c>
    </row>
    <row r="221" spans="1:5" ht="24.95" customHeight="1">
      <c r="A221" s="68" t="s">
        <v>113</v>
      </c>
      <c r="B221" s="48" t="s">
        <v>198</v>
      </c>
      <c r="C221" s="42">
        <v>73.3</v>
      </c>
      <c r="D221" s="42" t="s">
        <v>113</v>
      </c>
      <c r="E221" s="42">
        <v>73.3</v>
      </c>
    </row>
    <row r="222" spans="1:5" ht="24.95" customHeight="1">
      <c r="A222" s="68" t="s">
        <v>113</v>
      </c>
      <c r="B222" s="48" t="s">
        <v>199</v>
      </c>
      <c r="C222" s="42">
        <v>105.2</v>
      </c>
      <c r="D222" s="42" t="s">
        <v>113</v>
      </c>
      <c r="E222" s="42">
        <v>105.2</v>
      </c>
    </row>
    <row r="223" spans="1:5" ht="24.95" customHeight="1">
      <c r="A223" s="68" t="s">
        <v>113</v>
      </c>
      <c r="B223" s="48" t="s">
        <v>200</v>
      </c>
      <c r="C223" s="42">
        <v>74.7</v>
      </c>
      <c r="D223" s="42" t="s">
        <v>113</v>
      </c>
      <c r="E223" s="42">
        <v>74.7</v>
      </c>
    </row>
    <row r="224" spans="1:5" ht="24.95" customHeight="1">
      <c r="A224" s="68" t="s">
        <v>113</v>
      </c>
      <c r="B224" s="48" t="s">
        <v>201</v>
      </c>
      <c r="C224" s="42">
        <v>31.4</v>
      </c>
      <c r="D224" s="42" t="s">
        <v>113</v>
      </c>
      <c r="E224" s="42">
        <v>31.4</v>
      </c>
    </row>
    <row r="225" spans="1:5" ht="24.95" customHeight="1">
      <c r="A225" s="68" t="s">
        <v>113</v>
      </c>
      <c r="B225" s="48" t="s">
        <v>203</v>
      </c>
      <c r="C225" s="42">
        <v>68.400000000000006</v>
      </c>
      <c r="D225" s="42" t="s">
        <v>113</v>
      </c>
      <c r="E225" s="42">
        <v>68.400000000000006</v>
      </c>
    </row>
    <row r="226" spans="1:5" ht="24.95" customHeight="1">
      <c r="A226" s="68" t="s">
        <v>113</v>
      </c>
      <c r="B226" s="48" t="s">
        <v>204</v>
      </c>
      <c r="C226" s="42">
        <v>69.599999999999994</v>
      </c>
      <c r="D226" s="42" t="s">
        <v>113</v>
      </c>
      <c r="E226" s="42">
        <v>69.599999999999994</v>
      </c>
    </row>
    <row r="227" spans="1:5" ht="24.95" customHeight="1">
      <c r="A227" s="68" t="s">
        <v>113</v>
      </c>
      <c r="B227" s="48" t="s">
        <v>205</v>
      </c>
      <c r="C227" s="42">
        <v>1.8</v>
      </c>
      <c r="D227" s="42" t="s">
        <v>113</v>
      </c>
      <c r="E227" s="42">
        <v>1.8</v>
      </c>
    </row>
    <row r="228" spans="1:5" ht="24.95" customHeight="1">
      <c r="A228" s="68" t="s">
        <v>113</v>
      </c>
      <c r="B228" s="48" t="s">
        <v>206</v>
      </c>
      <c r="C228" s="42">
        <v>48.5</v>
      </c>
      <c r="D228" s="42" t="s">
        <v>113</v>
      </c>
      <c r="E228" s="42">
        <v>48.5</v>
      </c>
    </row>
    <row r="229" spans="1:5" ht="24.95" customHeight="1">
      <c r="A229" s="68" t="s">
        <v>113</v>
      </c>
      <c r="B229" s="48" t="s">
        <v>208</v>
      </c>
      <c r="C229" s="42">
        <v>195.1</v>
      </c>
      <c r="D229" s="42" t="s">
        <v>113</v>
      </c>
      <c r="E229" s="42">
        <v>195.1</v>
      </c>
    </row>
    <row r="230" spans="1:5" ht="24.95" customHeight="1">
      <c r="A230" s="68" t="s">
        <v>113</v>
      </c>
      <c r="B230" s="48" t="s">
        <v>209</v>
      </c>
      <c r="C230" s="42">
        <v>4.8</v>
      </c>
      <c r="D230" s="42">
        <v>4.8</v>
      </c>
      <c r="E230" s="42" t="s">
        <v>113</v>
      </c>
    </row>
    <row r="231" spans="1:5" ht="24.95" customHeight="1">
      <c r="A231" s="68" t="s">
        <v>113</v>
      </c>
      <c r="B231" s="48" t="s">
        <v>210</v>
      </c>
      <c r="C231" s="42">
        <v>66.599999999999994</v>
      </c>
      <c r="D231" s="42" t="s">
        <v>113</v>
      </c>
      <c r="E231" s="42">
        <v>66.599999999999994</v>
      </c>
    </row>
    <row r="232" spans="1:5" s="70" customFormat="1" ht="24.95" customHeight="1">
      <c r="A232" s="71" t="s">
        <v>211</v>
      </c>
      <c r="B232" s="72" t="s">
        <v>113</v>
      </c>
      <c r="C232" s="69">
        <v>411.5</v>
      </c>
      <c r="D232" s="69">
        <v>411.5</v>
      </c>
      <c r="E232" s="69" t="s">
        <v>113</v>
      </c>
    </row>
    <row r="233" spans="1:5" s="70" customFormat="1" ht="24.95" customHeight="1">
      <c r="A233" s="72" t="s">
        <v>113</v>
      </c>
      <c r="B233" s="71" t="s">
        <v>213</v>
      </c>
      <c r="C233" s="69">
        <v>411.5</v>
      </c>
      <c r="D233" s="69">
        <v>411.5</v>
      </c>
      <c r="E233" s="69" t="s">
        <v>113</v>
      </c>
    </row>
    <row r="234" spans="1:5" s="70" customFormat="1" ht="24.95" customHeight="1">
      <c r="A234" s="113" t="s">
        <v>363</v>
      </c>
      <c r="B234" s="114"/>
      <c r="C234" s="73" t="s">
        <v>237</v>
      </c>
      <c r="D234" s="73" t="s">
        <v>349</v>
      </c>
      <c r="E234" s="73">
        <v>815.9</v>
      </c>
    </row>
    <row r="235" spans="1:5" s="70" customFormat="1" ht="24.95" customHeight="1">
      <c r="A235" s="71" t="s">
        <v>175</v>
      </c>
      <c r="B235" s="72" t="s">
        <v>113</v>
      </c>
      <c r="C235" s="69">
        <v>208.4</v>
      </c>
      <c r="D235" s="69">
        <v>208.4</v>
      </c>
      <c r="E235" s="69" t="s">
        <v>113</v>
      </c>
    </row>
    <row r="236" spans="1:5" s="70" customFormat="1" ht="24.95" customHeight="1">
      <c r="A236" s="72" t="s">
        <v>113</v>
      </c>
      <c r="B236" s="71" t="s">
        <v>177</v>
      </c>
      <c r="C236" s="69">
        <v>208.4</v>
      </c>
      <c r="D236" s="69">
        <v>208.4</v>
      </c>
      <c r="E236" s="69" t="s">
        <v>113</v>
      </c>
    </row>
    <row r="237" spans="1:5" s="70" customFormat="1" ht="24.95" customHeight="1">
      <c r="A237" s="71" t="s">
        <v>216</v>
      </c>
      <c r="B237" s="72" t="s">
        <v>113</v>
      </c>
      <c r="C237" s="69">
        <v>45.7</v>
      </c>
      <c r="D237" s="69">
        <v>45.7</v>
      </c>
      <c r="E237" s="69" t="s">
        <v>113</v>
      </c>
    </row>
    <row r="238" spans="1:5" s="70" customFormat="1" ht="24.95" customHeight="1">
      <c r="A238" s="72" t="s">
        <v>113</v>
      </c>
      <c r="B238" s="71" t="s">
        <v>181</v>
      </c>
      <c r="C238" s="69">
        <v>43</v>
      </c>
      <c r="D238" s="69">
        <v>43</v>
      </c>
      <c r="E238" s="69" t="s">
        <v>113</v>
      </c>
    </row>
    <row r="239" spans="1:5" s="70" customFormat="1" ht="24.95" customHeight="1">
      <c r="A239" s="72" t="s">
        <v>113</v>
      </c>
      <c r="B239" s="71" t="s">
        <v>182</v>
      </c>
      <c r="C239" s="69">
        <v>2.7</v>
      </c>
      <c r="D239" s="69">
        <v>2.7</v>
      </c>
      <c r="E239" s="69" t="s">
        <v>113</v>
      </c>
    </row>
    <row r="240" spans="1:5" s="70" customFormat="1" ht="24.95" customHeight="1">
      <c r="A240" s="71" t="s">
        <v>227</v>
      </c>
      <c r="B240" s="72" t="s">
        <v>113</v>
      </c>
      <c r="C240" s="69" t="s">
        <v>238</v>
      </c>
      <c r="D240" s="69" t="s">
        <v>350</v>
      </c>
      <c r="E240" s="69">
        <v>815.9</v>
      </c>
    </row>
    <row r="241" spans="1:5" ht="24.95" customHeight="1">
      <c r="A241" s="68" t="s">
        <v>113</v>
      </c>
      <c r="B241" s="48" t="s">
        <v>185</v>
      </c>
      <c r="C241" s="42">
        <v>434.4</v>
      </c>
      <c r="D241" s="42">
        <v>434.4</v>
      </c>
      <c r="E241" s="42" t="s">
        <v>113</v>
      </c>
    </row>
    <row r="242" spans="1:5" ht="24.95" customHeight="1">
      <c r="A242" s="68" t="s">
        <v>113</v>
      </c>
      <c r="B242" s="48" t="s">
        <v>187</v>
      </c>
      <c r="C242" s="42">
        <v>235.6</v>
      </c>
      <c r="D242" s="42">
        <v>235.6</v>
      </c>
      <c r="E242" s="42" t="s">
        <v>113</v>
      </c>
    </row>
    <row r="243" spans="1:5" ht="24.95" customHeight="1">
      <c r="A243" s="68" t="s">
        <v>113</v>
      </c>
      <c r="B243" s="48" t="s">
        <v>222</v>
      </c>
      <c r="C243" s="42">
        <v>537.6</v>
      </c>
      <c r="D243" s="42">
        <v>537.6</v>
      </c>
      <c r="E243" s="42" t="s">
        <v>113</v>
      </c>
    </row>
    <row r="244" spans="1:5" ht="24.95" customHeight="1">
      <c r="A244" s="68" t="s">
        <v>113</v>
      </c>
      <c r="B244" s="48" t="s">
        <v>182</v>
      </c>
      <c r="C244" s="42">
        <v>3.8</v>
      </c>
      <c r="D244" s="42">
        <v>3.8</v>
      </c>
      <c r="E244" s="42" t="s">
        <v>113</v>
      </c>
    </row>
    <row r="245" spans="1:5" ht="24.95" customHeight="1">
      <c r="A245" s="68" t="s">
        <v>113</v>
      </c>
      <c r="B245" s="48" t="s">
        <v>190</v>
      </c>
      <c r="C245" s="42">
        <v>4.5</v>
      </c>
      <c r="D245" s="42">
        <v>4.5</v>
      </c>
      <c r="E245" s="42" t="s">
        <v>113</v>
      </c>
    </row>
    <row r="246" spans="1:5" ht="24.95" customHeight="1">
      <c r="A246" s="68" t="s">
        <v>113</v>
      </c>
      <c r="B246" s="48" t="s">
        <v>191</v>
      </c>
      <c r="C246" s="42">
        <v>14.2</v>
      </c>
      <c r="D246" s="42">
        <v>14.2</v>
      </c>
      <c r="E246" s="42" t="s">
        <v>113</v>
      </c>
    </row>
    <row r="247" spans="1:5" ht="24.95" customHeight="1">
      <c r="A247" s="68" t="s">
        <v>113</v>
      </c>
      <c r="B247" s="48" t="s">
        <v>193</v>
      </c>
      <c r="C247" s="42">
        <v>19.399999999999999</v>
      </c>
      <c r="D247" s="42" t="s">
        <v>113</v>
      </c>
      <c r="E247" s="42">
        <v>19.399999999999999</v>
      </c>
    </row>
    <row r="248" spans="1:5" ht="24.95" customHeight="1">
      <c r="A248" s="68" t="s">
        <v>113</v>
      </c>
      <c r="B248" s="48" t="s">
        <v>194</v>
      </c>
      <c r="C248" s="42">
        <v>1.7</v>
      </c>
      <c r="D248" s="42" t="s">
        <v>113</v>
      </c>
      <c r="E248" s="42">
        <v>1.7</v>
      </c>
    </row>
    <row r="249" spans="1:5" ht="24.95" customHeight="1">
      <c r="A249" s="68" t="s">
        <v>113</v>
      </c>
      <c r="B249" s="48" t="s">
        <v>195</v>
      </c>
      <c r="C249" s="42">
        <v>1.7</v>
      </c>
      <c r="D249" s="42" t="s">
        <v>113</v>
      </c>
      <c r="E249" s="42">
        <v>1.7</v>
      </c>
    </row>
    <row r="250" spans="1:5" ht="24.95" customHeight="1">
      <c r="A250" s="68" t="s">
        <v>113</v>
      </c>
      <c r="B250" s="48" t="s">
        <v>196</v>
      </c>
      <c r="C250" s="42">
        <v>1.4</v>
      </c>
      <c r="D250" s="42" t="s">
        <v>113</v>
      </c>
      <c r="E250" s="42">
        <v>1.4</v>
      </c>
    </row>
    <row r="251" spans="1:5" ht="24.95" customHeight="1">
      <c r="A251" s="68" t="s">
        <v>113</v>
      </c>
      <c r="B251" s="48" t="s">
        <v>197</v>
      </c>
      <c r="C251" s="42">
        <v>20.2</v>
      </c>
      <c r="D251" s="42" t="s">
        <v>113</v>
      </c>
      <c r="E251" s="42">
        <v>20.2</v>
      </c>
    </row>
    <row r="252" spans="1:5" ht="24.95" customHeight="1">
      <c r="A252" s="68" t="s">
        <v>113</v>
      </c>
      <c r="B252" s="48" t="s">
        <v>198</v>
      </c>
      <c r="C252" s="42">
        <v>27.8</v>
      </c>
      <c r="D252" s="42" t="s">
        <v>113</v>
      </c>
      <c r="E252" s="42">
        <v>27.8</v>
      </c>
    </row>
    <row r="253" spans="1:5" ht="24.95" customHeight="1">
      <c r="A253" s="68" t="s">
        <v>113</v>
      </c>
      <c r="B253" s="48" t="s">
        <v>199</v>
      </c>
      <c r="C253" s="42">
        <v>264.2</v>
      </c>
      <c r="D253" s="42" t="s">
        <v>113</v>
      </c>
      <c r="E253" s="42">
        <v>264.2</v>
      </c>
    </row>
    <row r="254" spans="1:5" ht="24.95" customHeight="1">
      <c r="A254" s="68" t="s">
        <v>113</v>
      </c>
      <c r="B254" s="48" t="s">
        <v>200</v>
      </c>
      <c r="C254" s="42">
        <v>24.3</v>
      </c>
      <c r="D254" s="42" t="s">
        <v>113</v>
      </c>
      <c r="E254" s="42">
        <v>24.3</v>
      </c>
    </row>
    <row r="255" spans="1:5" ht="24.95" customHeight="1">
      <c r="A255" s="68" t="s">
        <v>113</v>
      </c>
      <c r="B255" s="48" t="s">
        <v>201</v>
      </c>
      <c r="C255" s="42">
        <v>10.199999999999999</v>
      </c>
      <c r="D255" s="42" t="s">
        <v>113</v>
      </c>
      <c r="E255" s="42">
        <v>10.199999999999999</v>
      </c>
    </row>
    <row r="256" spans="1:5" ht="24.95" customHeight="1">
      <c r="A256" s="68" t="s">
        <v>113</v>
      </c>
      <c r="B256" s="48" t="s">
        <v>203</v>
      </c>
      <c r="C256" s="42">
        <v>24.1</v>
      </c>
      <c r="D256" s="42" t="s">
        <v>113</v>
      </c>
      <c r="E256" s="42">
        <v>24.1</v>
      </c>
    </row>
    <row r="257" spans="1:5" ht="24.95" customHeight="1">
      <c r="A257" s="68" t="s">
        <v>113</v>
      </c>
      <c r="B257" s="48" t="s">
        <v>204</v>
      </c>
      <c r="C257" s="42">
        <v>23.3</v>
      </c>
      <c r="D257" s="42" t="s">
        <v>113</v>
      </c>
      <c r="E257" s="42">
        <v>23.3</v>
      </c>
    </row>
    <row r="258" spans="1:5" ht="24.95" customHeight="1">
      <c r="A258" s="68" t="s">
        <v>113</v>
      </c>
      <c r="B258" s="48" t="s">
        <v>205</v>
      </c>
      <c r="C258" s="42">
        <v>0.6</v>
      </c>
      <c r="D258" s="42" t="s">
        <v>113</v>
      </c>
      <c r="E258" s="42">
        <v>0.6</v>
      </c>
    </row>
    <row r="259" spans="1:5" ht="24.95" customHeight="1">
      <c r="A259" s="68" t="s">
        <v>113</v>
      </c>
      <c r="B259" s="48" t="s">
        <v>206</v>
      </c>
      <c r="C259" s="42">
        <v>25.5</v>
      </c>
      <c r="D259" s="42" t="s">
        <v>113</v>
      </c>
      <c r="E259" s="42">
        <v>25.5</v>
      </c>
    </row>
    <row r="260" spans="1:5" ht="24.95" customHeight="1">
      <c r="A260" s="68" t="s">
        <v>113</v>
      </c>
      <c r="B260" s="48" t="s">
        <v>208</v>
      </c>
      <c r="C260" s="42">
        <v>362.6</v>
      </c>
      <c r="D260" s="42" t="s">
        <v>113</v>
      </c>
      <c r="E260" s="42">
        <v>362.6</v>
      </c>
    </row>
    <row r="261" spans="1:5" ht="24.95" customHeight="1">
      <c r="A261" s="68" t="s">
        <v>113</v>
      </c>
      <c r="B261" s="48" t="s">
        <v>209</v>
      </c>
      <c r="C261" s="42">
        <v>0.6</v>
      </c>
      <c r="D261" s="42">
        <v>0.6</v>
      </c>
      <c r="E261" s="42" t="s">
        <v>113</v>
      </c>
    </row>
    <row r="262" spans="1:5" s="70" customFormat="1" ht="24.95" customHeight="1">
      <c r="A262" s="72" t="s">
        <v>113</v>
      </c>
      <c r="B262" s="71" t="s">
        <v>210</v>
      </c>
      <c r="C262" s="69">
        <v>8.9</v>
      </c>
      <c r="D262" s="69" t="s">
        <v>113</v>
      </c>
      <c r="E262" s="69">
        <v>8.9</v>
      </c>
    </row>
    <row r="263" spans="1:5" s="70" customFormat="1" ht="24.95" customHeight="1">
      <c r="A263" s="71" t="s">
        <v>211</v>
      </c>
      <c r="B263" s="72" t="s">
        <v>113</v>
      </c>
      <c r="C263" s="69">
        <v>137.69999999999999</v>
      </c>
      <c r="D263" s="69">
        <v>137.69999999999999</v>
      </c>
      <c r="E263" s="69" t="s">
        <v>113</v>
      </c>
    </row>
    <row r="264" spans="1:5" s="70" customFormat="1" ht="24.95" customHeight="1">
      <c r="A264" s="72" t="s">
        <v>113</v>
      </c>
      <c r="B264" s="71" t="s">
        <v>213</v>
      </c>
      <c r="C264" s="69">
        <v>137.69999999999999</v>
      </c>
      <c r="D264" s="69">
        <v>137.69999999999999</v>
      </c>
      <c r="E264" s="69" t="s">
        <v>113</v>
      </c>
    </row>
  </sheetData>
  <mergeCells count="11">
    <mergeCell ref="A2:E2"/>
    <mergeCell ref="A4:B4"/>
    <mergeCell ref="C4:E4"/>
    <mergeCell ref="A44:B44"/>
    <mergeCell ref="A7:B7"/>
    <mergeCell ref="A234:B234"/>
    <mergeCell ref="A78:B78"/>
    <mergeCell ref="A112:B112"/>
    <mergeCell ref="A141:B141"/>
    <mergeCell ref="A172:B172"/>
    <mergeCell ref="A203:B20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8" sqref="G8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129</v>
      </c>
    </row>
    <row r="2" spans="1:12" ht="34.5" customHeight="1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4.95" customHeight="1">
      <c r="A3" s="37" t="s">
        <v>125</v>
      </c>
      <c r="L3" s="6" t="s">
        <v>26</v>
      </c>
    </row>
    <row r="4" spans="1:12" ht="29.25" customHeight="1">
      <c r="A4" s="103" t="s">
        <v>27</v>
      </c>
      <c r="B4" s="103"/>
      <c r="C4" s="103"/>
      <c r="D4" s="103"/>
      <c r="E4" s="103"/>
      <c r="F4" s="103"/>
      <c r="G4" s="103" t="s">
        <v>174</v>
      </c>
      <c r="H4" s="103"/>
      <c r="I4" s="103"/>
      <c r="J4" s="103"/>
      <c r="K4" s="103"/>
      <c r="L4" s="103"/>
    </row>
    <row r="5" spans="1:12" s="9" customFormat="1" ht="24.95" customHeight="1">
      <c r="A5" s="120" t="s">
        <v>39</v>
      </c>
      <c r="B5" s="120" t="s">
        <v>40</v>
      </c>
      <c r="C5" s="120" t="s">
        <v>41</v>
      </c>
      <c r="D5" s="120"/>
      <c r="E5" s="120"/>
      <c r="F5" s="120" t="s">
        <v>46</v>
      </c>
      <c r="G5" s="120" t="s">
        <v>39</v>
      </c>
      <c r="H5" s="120" t="s">
        <v>40</v>
      </c>
      <c r="I5" s="120" t="s">
        <v>41</v>
      </c>
      <c r="J5" s="120"/>
      <c r="K5" s="120"/>
      <c r="L5" s="120" t="s">
        <v>46</v>
      </c>
    </row>
    <row r="6" spans="1:12" s="9" customFormat="1" ht="24.95" customHeight="1">
      <c r="A6" s="120"/>
      <c r="B6" s="120"/>
      <c r="C6" s="20" t="s">
        <v>43</v>
      </c>
      <c r="D6" s="20" t="s">
        <v>44</v>
      </c>
      <c r="E6" s="20" t="s">
        <v>45</v>
      </c>
      <c r="F6" s="120"/>
      <c r="G6" s="120"/>
      <c r="H6" s="120"/>
      <c r="I6" s="10" t="s">
        <v>43</v>
      </c>
      <c r="J6" s="10" t="s">
        <v>44</v>
      </c>
      <c r="K6" s="10" t="s">
        <v>45</v>
      </c>
      <c r="L6" s="120"/>
    </row>
    <row r="7" spans="1:12" s="9" customFormat="1" ht="24.95" customHeight="1">
      <c r="A7" s="44">
        <v>145.36000000000001</v>
      </c>
      <c r="B7" s="44">
        <v>15</v>
      </c>
      <c r="C7" s="44">
        <v>118.16</v>
      </c>
      <c r="D7" s="44">
        <v>0</v>
      </c>
      <c r="E7" s="44">
        <v>118.16</v>
      </c>
      <c r="F7" s="44">
        <v>12.2</v>
      </c>
      <c r="G7" s="44">
        <v>114.43</v>
      </c>
      <c r="H7" s="44">
        <v>10</v>
      </c>
      <c r="I7" s="44">
        <v>96.43</v>
      </c>
      <c r="J7" s="44">
        <v>0</v>
      </c>
      <c r="K7" s="44">
        <v>96.43</v>
      </c>
      <c r="L7" s="44">
        <v>8</v>
      </c>
    </row>
    <row r="8" spans="1:12" ht="3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0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24.9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26.2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</sheetData>
  <mergeCells count="14">
    <mergeCell ref="A9:L9"/>
    <mergeCell ref="A10:L10"/>
    <mergeCell ref="A11:L11"/>
    <mergeCell ref="A2:L2"/>
    <mergeCell ref="A5:A6"/>
    <mergeCell ref="B5:B6"/>
    <mergeCell ref="C5:E5"/>
    <mergeCell ref="F5:F6"/>
    <mergeCell ref="G5:G6"/>
    <mergeCell ref="H5:H6"/>
    <mergeCell ref="I5:K5"/>
    <mergeCell ref="L5:L6"/>
    <mergeCell ref="A4:F4"/>
    <mergeCell ref="G4:L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workbookViewId="0">
      <selection activeCell="D7" sqref="D7"/>
    </sheetView>
  </sheetViews>
  <sheetFormatPr defaultColWidth="15.625" defaultRowHeight="24.95" customHeight="1"/>
  <cols>
    <col min="1" max="1" width="27.75" style="7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spans="1:5" ht="24.95" customHeight="1">
      <c r="A1" t="s">
        <v>130</v>
      </c>
    </row>
    <row r="2" spans="1:5" s="11" customFormat="1" ht="47.25" customHeight="1">
      <c r="A2" s="102" t="s">
        <v>47</v>
      </c>
      <c r="B2" s="102"/>
      <c r="C2" s="102"/>
      <c r="D2" s="102"/>
      <c r="E2" s="102"/>
    </row>
    <row r="3" spans="1:5" ht="24.95" customHeight="1">
      <c r="A3" s="37" t="s">
        <v>125</v>
      </c>
      <c r="E3" s="6" t="s">
        <v>26</v>
      </c>
    </row>
    <row r="4" spans="1:5" ht="24.95" customHeight="1">
      <c r="A4" s="103" t="s">
        <v>20</v>
      </c>
      <c r="B4" s="103"/>
      <c r="C4" s="103" t="s">
        <v>174</v>
      </c>
      <c r="D4" s="103"/>
      <c r="E4" s="103"/>
    </row>
    <row r="5" spans="1:5" s="1" customFormat="1" ht="24.9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</row>
    <row r="6" spans="1:5" ht="24.95" customHeight="1">
      <c r="A6" s="61" t="s">
        <v>250</v>
      </c>
      <c r="B6" s="48" t="s">
        <v>248</v>
      </c>
      <c r="C6" s="62">
        <v>67000</v>
      </c>
      <c r="D6" s="62"/>
      <c r="E6" s="62">
        <v>67000</v>
      </c>
    </row>
    <row r="7" spans="1:5" ht="24.95" customHeight="1">
      <c r="A7" s="61" t="s">
        <v>303</v>
      </c>
      <c r="B7" s="48" t="s">
        <v>255</v>
      </c>
      <c r="C7" s="62" t="s">
        <v>304</v>
      </c>
      <c r="D7" s="3"/>
      <c r="E7" s="62" t="s">
        <v>304</v>
      </c>
    </row>
    <row r="8" spans="1:5" ht="24.95" customHeight="1">
      <c r="A8" s="61" t="s">
        <v>305</v>
      </c>
      <c r="B8" s="48" t="s">
        <v>255</v>
      </c>
      <c r="C8" s="62" t="s">
        <v>306</v>
      </c>
      <c r="D8" s="3"/>
      <c r="E8" s="62" t="s">
        <v>306</v>
      </c>
    </row>
    <row r="9" spans="1:5" ht="24.95" customHeight="1">
      <c r="A9" s="103" t="s">
        <v>39</v>
      </c>
      <c r="B9" s="103"/>
      <c r="C9" s="62">
        <v>76400</v>
      </c>
      <c r="D9" s="62"/>
      <c r="E9" s="62">
        <v>76400</v>
      </c>
    </row>
  </sheetData>
  <mergeCells count="4">
    <mergeCell ref="A4:B4"/>
    <mergeCell ref="C4:E4"/>
    <mergeCell ref="A9:B9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7"/>
  <sheetViews>
    <sheetView workbookViewId="0">
      <selection activeCell="C44" sqref="C44"/>
    </sheetView>
  </sheetViews>
  <sheetFormatPr defaultRowHeight="24.95" customHeight="1"/>
  <cols>
    <col min="1" max="1" width="37.5" customWidth="1"/>
    <col min="2" max="2" width="13.75" customWidth="1"/>
    <col min="3" max="3" width="36.125" customWidth="1"/>
    <col min="4" max="4" width="15" customWidth="1"/>
  </cols>
  <sheetData>
    <row r="1" spans="1:4" ht="24.95" customHeight="1">
      <c r="A1" t="s">
        <v>131</v>
      </c>
    </row>
    <row r="2" spans="1:4" ht="40.5" customHeight="1">
      <c r="A2" s="102" t="s">
        <v>48</v>
      </c>
      <c r="B2" s="102"/>
      <c r="C2" s="102"/>
      <c r="D2" s="102"/>
    </row>
    <row r="3" spans="1:4" ht="24.95" customHeight="1">
      <c r="A3" s="37" t="s">
        <v>125</v>
      </c>
      <c r="D3" s="6" t="s">
        <v>26</v>
      </c>
    </row>
    <row r="4" spans="1:4" ht="24.95" customHeight="1">
      <c r="A4" s="121" t="s">
        <v>49</v>
      </c>
      <c r="B4" s="121"/>
      <c r="C4" s="121" t="s">
        <v>50</v>
      </c>
      <c r="D4" s="121"/>
    </row>
    <row r="5" spans="1:4" ht="24.95" customHeight="1">
      <c r="A5" s="21" t="s">
        <v>51</v>
      </c>
      <c r="B5" s="21" t="s">
        <v>52</v>
      </c>
      <c r="C5" s="21" t="s">
        <v>51</v>
      </c>
      <c r="D5" s="21" t="s">
        <v>52</v>
      </c>
    </row>
    <row r="6" spans="1:4" ht="20.100000000000001" customHeight="1">
      <c r="A6" s="12" t="s">
        <v>53</v>
      </c>
      <c r="B6" s="42" t="s">
        <v>157</v>
      </c>
      <c r="C6" s="12" t="s">
        <v>54</v>
      </c>
      <c r="D6" s="42" t="s">
        <v>159</v>
      </c>
    </row>
    <row r="7" spans="1:4" ht="20.100000000000001" customHeight="1">
      <c r="A7" s="39" t="s">
        <v>143</v>
      </c>
      <c r="B7" s="42" t="s">
        <v>158</v>
      </c>
      <c r="C7" s="12" t="s">
        <v>55</v>
      </c>
      <c r="D7" s="42" t="s">
        <v>113</v>
      </c>
    </row>
    <row r="8" spans="1:4" ht="20.100000000000001" customHeight="1">
      <c r="A8" s="39" t="s">
        <v>145</v>
      </c>
      <c r="B8" s="3"/>
      <c r="C8" s="12" t="s">
        <v>56</v>
      </c>
      <c r="D8" s="42" t="s">
        <v>113</v>
      </c>
    </row>
    <row r="9" spans="1:4" ht="20.100000000000001" customHeight="1">
      <c r="A9" s="39" t="s">
        <v>147</v>
      </c>
      <c r="B9" s="3"/>
      <c r="C9" s="12" t="s">
        <v>57</v>
      </c>
      <c r="D9" s="42" t="s">
        <v>113</v>
      </c>
    </row>
    <row r="10" spans="1:4" ht="20.100000000000001" customHeight="1">
      <c r="A10" s="39" t="s">
        <v>149</v>
      </c>
      <c r="B10" s="3"/>
      <c r="C10" s="12" t="s">
        <v>58</v>
      </c>
      <c r="D10" s="42" t="s">
        <v>113</v>
      </c>
    </row>
    <row r="11" spans="1:4" ht="20.100000000000001" customHeight="1">
      <c r="A11" s="39" t="s">
        <v>151</v>
      </c>
      <c r="B11" s="3"/>
      <c r="C11" s="12" t="s">
        <v>59</v>
      </c>
      <c r="D11" s="42" t="s">
        <v>113</v>
      </c>
    </row>
    <row r="12" spans="1:4" ht="20.100000000000001" customHeight="1">
      <c r="A12" s="39" t="s">
        <v>152</v>
      </c>
      <c r="B12" s="3"/>
      <c r="C12" s="12" t="s">
        <v>60</v>
      </c>
      <c r="D12" s="42" t="s">
        <v>113</v>
      </c>
    </row>
    <row r="13" spans="1:4" ht="20.100000000000001" customHeight="1">
      <c r="A13" s="39" t="s">
        <v>154</v>
      </c>
      <c r="B13" s="3"/>
      <c r="C13" s="12" t="s">
        <v>61</v>
      </c>
      <c r="D13" s="42" t="s">
        <v>160</v>
      </c>
    </row>
    <row r="14" spans="1:4" ht="20.100000000000001" customHeight="1">
      <c r="A14" s="12"/>
      <c r="B14" s="3"/>
      <c r="C14" s="12" t="s">
        <v>62</v>
      </c>
      <c r="D14" s="42" t="s">
        <v>113</v>
      </c>
    </row>
    <row r="15" spans="1:4" ht="20.100000000000001" customHeight="1">
      <c r="A15" s="12"/>
      <c r="B15" s="3"/>
      <c r="C15" s="12" t="s">
        <v>63</v>
      </c>
      <c r="D15" s="42" t="s">
        <v>161</v>
      </c>
    </row>
    <row r="16" spans="1:4" ht="20.100000000000001" customHeight="1">
      <c r="A16" s="12"/>
      <c r="B16" s="3"/>
      <c r="C16" s="12" t="s">
        <v>64</v>
      </c>
      <c r="D16" s="42" t="s">
        <v>163</v>
      </c>
    </row>
    <row r="17" spans="1:4" ht="20.100000000000001" customHeight="1">
      <c r="A17" s="12"/>
      <c r="B17" s="3"/>
      <c r="C17" s="12" t="s">
        <v>65</v>
      </c>
      <c r="D17" s="42" t="s">
        <v>113</v>
      </c>
    </row>
    <row r="18" spans="1:4" ht="20.100000000000001" customHeight="1">
      <c r="A18" s="12"/>
      <c r="B18" s="3"/>
      <c r="C18" s="12" t="s">
        <v>66</v>
      </c>
      <c r="D18" s="42" t="s">
        <v>165</v>
      </c>
    </row>
    <row r="19" spans="1:4" ht="20.100000000000001" customHeight="1">
      <c r="A19" s="12"/>
      <c r="B19" s="3"/>
      <c r="C19" s="12" t="s">
        <v>67</v>
      </c>
      <c r="D19" s="42" t="s">
        <v>113</v>
      </c>
    </row>
    <row r="20" spans="1:4" ht="20.100000000000001" customHeight="1">
      <c r="A20" s="12"/>
      <c r="B20" s="3"/>
      <c r="C20" s="12" t="s">
        <v>68</v>
      </c>
      <c r="D20" s="42" t="s">
        <v>113</v>
      </c>
    </row>
    <row r="21" spans="1:4" ht="20.100000000000001" customHeight="1">
      <c r="A21" s="12"/>
      <c r="B21" s="3"/>
      <c r="C21" s="12" t="s">
        <v>69</v>
      </c>
      <c r="D21" s="42" t="s">
        <v>113</v>
      </c>
    </row>
    <row r="22" spans="1:4" ht="20.100000000000001" customHeight="1">
      <c r="A22" s="12"/>
      <c r="B22" s="3"/>
      <c r="C22" s="12" t="s">
        <v>70</v>
      </c>
      <c r="D22" s="42" t="s">
        <v>113</v>
      </c>
    </row>
    <row r="23" spans="1:4" ht="20.100000000000001" customHeight="1">
      <c r="A23" s="13"/>
      <c r="B23" s="3"/>
      <c r="C23" s="12" t="s">
        <v>71</v>
      </c>
      <c r="D23" s="42" t="s">
        <v>113</v>
      </c>
    </row>
    <row r="24" spans="1:4" ht="20.100000000000001" customHeight="1">
      <c r="A24" s="13"/>
      <c r="B24" s="3"/>
      <c r="C24" s="12" t="s">
        <v>72</v>
      </c>
      <c r="D24" s="42" t="s">
        <v>113</v>
      </c>
    </row>
    <row r="25" spans="1:4" ht="20.100000000000001" customHeight="1">
      <c r="A25" s="13"/>
      <c r="B25" s="3"/>
      <c r="C25" s="12" t="s">
        <v>73</v>
      </c>
      <c r="D25" s="42" t="s">
        <v>167</v>
      </c>
    </row>
    <row r="26" spans="1:4" ht="20.100000000000001" customHeight="1">
      <c r="A26" s="13"/>
      <c r="B26" s="3"/>
      <c r="C26" s="12" t="s">
        <v>74</v>
      </c>
      <c r="D26" s="42" t="s">
        <v>113</v>
      </c>
    </row>
    <row r="27" spans="1:4" ht="20.100000000000001" customHeight="1">
      <c r="A27" s="13"/>
      <c r="B27" s="3"/>
      <c r="C27" s="12" t="s">
        <v>75</v>
      </c>
      <c r="D27" s="42" t="s">
        <v>113</v>
      </c>
    </row>
    <row r="28" spans="1:4" ht="20.100000000000001" customHeight="1">
      <c r="A28" s="13"/>
      <c r="B28" s="3"/>
      <c r="C28" s="12" t="s">
        <v>76</v>
      </c>
      <c r="D28" s="42" t="s">
        <v>113</v>
      </c>
    </row>
    <row r="29" spans="1:4" ht="20.100000000000001" customHeight="1">
      <c r="A29" s="13"/>
      <c r="B29" s="3"/>
      <c r="C29" s="12" t="s">
        <v>77</v>
      </c>
      <c r="D29" s="42" t="s">
        <v>113</v>
      </c>
    </row>
    <row r="30" spans="1:4" ht="20.100000000000001" customHeight="1">
      <c r="A30" s="13"/>
      <c r="B30" s="3"/>
      <c r="C30" s="12" t="s">
        <v>78</v>
      </c>
      <c r="D30" s="42" t="s">
        <v>113</v>
      </c>
    </row>
    <row r="31" spans="1:4" ht="20.100000000000001" customHeight="1">
      <c r="A31" s="13"/>
      <c r="B31" s="3"/>
      <c r="C31" s="12" t="s">
        <v>79</v>
      </c>
      <c r="D31" s="42" t="s">
        <v>113</v>
      </c>
    </row>
    <row r="32" spans="1:4" ht="20.100000000000001" customHeight="1">
      <c r="A32" s="13"/>
      <c r="B32" s="3"/>
      <c r="C32" s="12" t="s">
        <v>80</v>
      </c>
      <c r="D32" s="42" t="s">
        <v>113</v>
      </c>
    </row>
    <row r="33" spans="1:4" ht="20.100000000000001" customHeight="1">
      <c r="A33" s="21" t="s">
        <v>81</v>
      </c>
      <c r="B33" s="42" t="s">
        <v>173</v>
      </c>
      <c r="C33" s="21" t="s">
        <v>82</v>
      </c>
      <c r="D33" s="42" t="s">
        <v>173</v>
      </c>
    </row>
    <row r="34" spans="1:4" ht="20.100000000000001" customHeight="1">
      <c r="A34" s="39" t="s">
        <v>141</v>
      </c>
      <c r="B34" s="3"/>
      <c r="C34" s="12" t="s">
        <v>83</v>
      </c>
      <c r="D34" s="68" t="s">
        <v>113</v>
      </c>
    </row>
    <row r="35" spans="1:4" ht="20.100000000000001" customHeight="1">
      <c r="A35" s="39" t="s">
        <v>142</v>
      </c>
      <c r="B35" s="3"/>
      <c r="C35" s="12" t="s">
        <v>84</v>
      </c>
      <c r="D35" s="75"/>
    </row>
    <row r="36" spans="1:4" ht="20.100000000000001" customHeight="1">
      <c r="A36" s="39" t="s">
        <v>135</v>
      </c>
      <c r="B36" s="3"/>
      <c r="C36" s="12" t="s">
        <v>85</v>
      </c>
      <c r="D36" s="75"/>
    </row>
    <row r="37" spans="1:4" ht="20.100000000000001" customHeight="1">
      <c r="A37" s="39" t="s">
        <v>136</v>
      </c>
      <c r="B37" s="3"/>
      <c r="C37" s="12" t="s">
        <v>86</v>
      </c>
      <c r="D37" s="75"/>
    </row>
    <row r="38" spans="1:4" ht="20.100000000000001" customHeight="1">
      <c r="A38" s="39" t="s">
        <v>137</v>
      </c>
      <c r="B38" s="3"/>
      <c r="C38" s="12" t="s">
        <v>87</v>
      </c>
      <c r="D38" s="75"/>
    </row>
    <row r="39" spans="1:4" ht="20.100000000000001" customHeight="1">
      <c r="A39" s="39" t="s">
        <v>138</v>
      </c>
      <c r="B39" s="3"/>
      <c r="C39" s="12" t="s">
        <v>88</v>
      </c>
      <c r="D39" s="75"/>
    </row>
    <row r="40" spans="1:4" ht="20.100000000000001" customHeight="1">
      <c r="A40" s="39" t="s">
        <v>139</v>
      </c>
      <c r="B40" s="3"/>
      <c r="C40" s="12" t="s">
        <v>89</v>
      </c>
      <c r="D40" s="75"/>
    </row>
    <row r="41" spans="1:4" ht="20.100000000000001" customHeight="1">
      <c r="A41" s="39" t="s">
        <v>140</v>
      </c>
      <c r="B41" s="3"/>
      <c r="C41" s="12" t="s">
        <v>90</v>
      </c>
      <c r="D41" s="75"/>
    </row>
    <row r="42" spans="1:4" ht="20.100000000000001" customHeight="1">
      <c r="A42" s="12"/>
      <c r="B42" s="3"/>
      <c r="C42" s="12" t="s">
        <v>91</v>
      </c>
      <c r="D42" s="42"/>
    </row>
    <row r="43" spans="1:4" ht="20.100000000000001" customHeight="1">
      <c r="A43" s="14"/>
      <c r="B43" s="3"/>
      <c r="C43" s="12" t="s">
        <v>92</v>
      </c>
      <c r="D43" s="3"/>
    </row>
    <row r="44" spans="1:4" ht="20.100000000000001" customHeight="1">
      <c r="A44" s="14"/>
      <c r="B44" s="3"/>
      <c r="C44" s="12" t="s">
        <v>93</v>
      </c>
      <c r="D44" s="3"/>
    </row>
    <row r="45" spans="1:4" ht="20.100000000000001" customHeight="1">
      <c r="A45" s="13"/>
      <c r="B45" s="3"/>
      <c r="C45" s="12" t="s">
        <v>94</v>
      </c>
      <c r="D45" s="3"/>
    </row>
    <row r="46" spans="1:4" ht="20.100000000000001" customHeight="1">
      <c r="A46" s="13"/>
      <c r="B46" s="3"/>
      <c r="C46" s="12" t="s">
        <v>95</v>
      </c>
      <c r="D46" s="3"/>
    </row>
    <row r="47" spans="1:4" ht="20.100000000000001" customHeight="1">
      <c r="A47" s="21" t="s">
        <v>96</v>
      </c>
      <c r="B47" s="42" t="s">
        <v>173</v>
      </c>
      <c r="C47" s="21" t="s">
        <v>97</v>
      </c>
      <c r="D47" s="42" t="s">
        <v>173</v>
      </c>
    </row>
  </sheetData>
  <mergeCells count="3">
    <mergeCell ref="A4:B4"/>
    <mergeCell ref="C4:D4"/>
    <mergeCell ref="A2:D2"/>
  </mergeCells>
  <phoneticPr fontId="1" type="noConversion"/>
  <printOptions horizontalCentered="1"/>
  <pageMargins left="3.937007874015748E-2" right="3.937007874015748E-2" top="0.39370078740157483" bottom="0.19685039370078741" header="0.31496062992125984" footer="0.31496062992125984"/>
  <pageSetup paperSize="9" scale="7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workbookViewId="0">
      <selection activeCell="G10" sqref="G10"/>
    </sheetView>
  </sheetViews>
  <sheetFormatPr defaultColWidth="15.625" defaultRowHeight="24.95" customHeight="1"/>
  <cols>
    <col min="1" max="5" width="14.375" customWidth="1"/>
    <col min="6" max="6" width="15.87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spans="1:12" ht="24.95" customHeight="1">
      <c r="A1" t="s">
        <v>132</v>
      </c>
    </row>
    <row r="2" spans="1:12" ht="35.25" customHeight="1">
      <c r="A2" s="102" t="s">
        <v>104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4.95" customHeight="1">
      <c r="A3" s="37"/>
      <c r="L3" s="38" t="s">
        <v>156</v>
      </c>
    </row>
    <row r="4" spans="1:12" s="16" customFormat="1" ht="17.25" customHeight="1">
      <c r="A4" s="123" t="s">
        <v>124</v>
      </c>
      <c r="B4" s="122" t="s">
        <v>98</v>
      </c>
      <c r="C4" s="124" t="s">
        <v>778</v>
      </c>
      <c r="D4" s="122" t="s">
        <v>99</v>
      </c>
      <c r="E4" s="122" t="s">
        <v>100</v>
      </c>
      <c r="F4" s="122" t="s">
        <v>777</v>
      </c>
      <c r="G4" s="122" t="s">
        <v>144</v>
      </c>
      <c r="H4" s="122" t="s">
        <v>146</v>
      </c>
      <c r="I4" s="122" t="s">
        <v>148</v>
      </c>
      <c r="J4" s="122" t="s">
        <v>150</v>
      </c>
      <c r="K4" s="122" t="s">
        <v>153</v>
      </c>
      <c r="L4" s="122" t="s">
        <v>155</v>
      </c>
    </row>
    <row r="5" spans="1:12" s="16" customFormat="1" ht="17.25" customHeight="1">
      <c r="A5" s="123"/>
      <c r="B5" s="122"/>
      <c r="C5" s="125"/>
      <c r="D5" s="122"/>
      <c r="E5" s="122"/>
      <c r="F5" s="122"/>
      <c r="G5" s="122"/>
      <c r="H5" s="122"/>
      <c r="I5" s="122"/>
      <c r="J5" s="122"/>
      <c r="K5" s="122"/>
      <c r="L5" s="122"/>
    </row>
    <row r="6" spans="1:12" s="16" customFormat="1" ht="17.25" customHeight="1">
      <c r="A6" s="123"/>
      <c r="B6" s="122"/>
      <c r="C6" s="126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57" customHeight="1">
      <c r="A7" s="45" t="s">
        <v>364</v>
      </c>
      <c r="B7" s="76" t="s">
        <v>173</v>
      </c>
      <c r="C7" s="76"/>
      <c r="D7" s="76" t="s">
        <v>113</v>
      </c>
      <c r="E7" s="76" t="s">
        <v>173</v>
      </c>
      <c r="F7" s="76">
        <v>1219511.8999999999</v>
      </c>
      <c r="G7" s="76" t="s">
        <v>158</v>
      </c>
      <c r="H7" s="76"/>
      <c r="I7" s="3"/>
      <c r="J7" s="3"/>
      <c r="K7" s="3"/>
      <c r="L7" s="3"/>
    </row>
    <row r="8" spans="1:12" ht="24.95" customHeight="1">
      <c r="A8" s="35" t="s">
        <v>239</v>
      </c>
      <c r="B8" s="76" t="s">
        <v>365</v>
      </c>
      <c r="C8" s="76"/>
      <c r="D8" s="76" t="s">
        <v>113</v>
      </c>
      <c r="E8" s="76" t="s">
        <v>365</v>
      </c>
      <c r="F8" s="76">
        <v>935827.7</v>
      </c>
      <c r="G8" s="76" t="s">
        <v>251</v>
      </c>
      <c r="H8" s="76"/>
      <c r="I8" s="3"/>
      <c r="J8" s="3"/>
      <c r="K8" s="3"/>
      <c r="L8" s="3"/>
    </row>
    <row r="9" spans="1:12" ht="24.95" customHeight="1">
      <c r="A9" s="35" t="s">
        <v>366</v>
      </c>
      <c r="B9" s="76" t="s">
        <v>367</v>
      </c>
      <c r="C9" s="76"/>
      <c r="D9" s="76" t="s">
        <v>113</v>
      </c>
      <c r="E9" s="76" t="s">
        <v>367</v>
      </c>
      <c r="F9" s="76">
        <v>93915</v>
      </c>
      <c r="G9" s="76" t="s">
        <v>368</v>
      </c>
      <c r="H9" s="76"/>
      <c r="I9" s="3"/>
      <c r="J9" s="3"/>
      <c r="K9" s="3"/>
      <c r="L9" s="3"/>
    </row>
    <row r="10" spans="1:12" ht="24.95" customHeight="1">
      <c r="A10" s="35" t="s">
        <v>352</v>
      </c>
      <c r="B10" s="76" t="s">
        <v>369</v>
      </c>
      <c r="C10" s="76"/>
      <c r="D10" s="76" t="s">
        <v>113</v>
      </c>
      <c r="E10" s="76" t="s">
        <v>369</v>
      </c>
      <c r="F10" s="76" t="s">
        <v>369</v>
      </c>
      <c r="G10" s="76"/>
      <c r="H10" s="76" t="s">
        <v>113</v>
      </c>
      <c r="I10" s="3"/>
      <c r="J10" s="3"/>
      <c r="K10" s="3"/>
      <c r="L10" s="3"/>
    </row>
    <row r="11" spans="1:12" ht="24.95" customHeight="1">
      <c r="A11" s="35" t="s">
        <v>354</v>
      </c>
      <c r="B11" s="76" t="s">
        <v>370</v>
      </c>
      <c r="C11" s="76"/>
      <c r="D11" s="76" t="s">
        <v>113</v>
      </c>
      <c r="E11" s="76" t="s">
        <v>370</v>
      </c>
      <c r="F11" s="76" t="s">
        <v>370</v>
      </c>
      <c r="G11" s="76"/>
      <c r="H11" s="76" t="s">
        <v>113</v>
      </c>
      <c r="I11" s="3"/>
      <c r="J11" s="3"/>
      <c r="K11" s="3"/>
      <c r="L11" s="3"/>
    </row>
    <row r="12" spans="1:12" ht="24.95" customHeight="1">
      <c r="A12" s="35" t="s">
        <v>356</v>
      </c>
      <c r="B12" s="76">
        <v>434.7</v>
      </c>
      <c r="C12" s="76"/>
      <c r="D12" s="76" t="s">
        <v>113</v>
      </c>
      <c r="E12" s="76">
        <v>434.7</v>
      </c>
      <c r="F12" s="76">
        <v>434.7</v>
      </c>
      <c r="G12" s="76"/>
      <c r="H12" s="76" t="s">
        <v>113</v>
      </c>
      <c r="I12" s="3"/>
      <c r="J12" s="3"/>
      <c r="K12" s="3"/>
      <c r="L12" s="3"/>
    </row>
    <row r="13" spans="1:12" ht="24.95" customHeight="1">
      <c r="A13" s="35" t="s">
        <v>358</v>
      </c>
      <c r="B13" s="76" t="s">
        <v>371</v>
      </c>
      <c r="C13" s="76"/>
      <c r="D13" s="76" t="s">
        <v>113</v>
      </c>
      <c r="E13" s="76" t="s">
        <v>371</v>
      </c>
      <c r="F13" s="76" t="s">
        <v>371</v>
      </c>
      <c r="G13" s="76"/>
      <c r="H13" s="76" t="s">
        <v>113</v>
      </c>
      <c r="I13" s="3"/>
      <c r="J13" s="3"/>
      <c r="K13" s="3"/>
      <c r="L13" s="3"/>
    </row>
    <row r="14" spans="1:12" ht="24.95" customHeight="1">
      <c r="A14" s="35" t="s">
        <v>372</v>
      </c>
      <c r="B14" s="76" t="s">
        <v>373</v>
      </c>
      <c r="C14" s="76"/>
      <c r="D14" s="76" t="s">
        <v>113</v>
      </c>
      <c r="E14" s="76" t="s">
        <v>373</v>
      </c>
      <c r="F14" s="76" t="s">
        <v>373</v>
      </c>
      <c r="G14" s="76"/>
      <c r="H14" s="76" t="s">
        <v>113</v>
      </c>
      <c r="I14" s="3"/>
      <c r="J14" s="3"/>
      <c r="K14" s="3"/>
      <c r="L14" s="3"/>
    </row>
    <row r="15" spans="1:12" ht="24.95" customHeight="1">
      <c r="A15" s="35" t="s">
        <v>361</v>
      </c>
      <c r="B15" s="76" t="s">
        <v>374</v>
      </c>
      <c r="C15" s="76"/>
      <c r="D15" s="76" t="s">
        <v>113</v>
      </c>
      <c r="E15" s="76" t="s">
        <v>374</v>
      </c>
      <c r="F15" s="76" t="s">
        <v>374</v>
      </c>
      <c r="G15" s="76"/>
      <c r="H15" s="76" t="s">
        <v>113</v>
      </c>
      <c r="I15" s="3"/>
      <c r="J15" s="3"/>
      <c r="K15" s="3"/>
      <c r="L15" s="3"/>
    </row>
    <row r="16" spans="1:12" ht="24.95" customHeight="1">
      <c r="A16" s="35" t="s">
        <v>375</v>
      </c>
      <c r="B16" s="76" t="s">
        <v>376</v>
      </c>
      <c r="C16" s="76"/>
      <c r="D16" s="76" t="s">
        <v>113</v>
      </c>
      <c r="E16" s="76" t="s">
        <v>376</v>
      </c>
      <c r="F16" s="76" t="s">
        <v>376</v>
      </c>
      <c r="G16" s="76"/>
      <c r="H16" s="76" t="s">
        <v>113</v>
      </c>
      <c r="I16" s="3"/>
      <c r="J16" s="3"/>
      <c r="K16" s="3"/>
      <c r="L16" s="3"/>
    </row>
  </sheetData>
  <mergeCells count="13">
    <mergeCell ref="K4:K6"/>
    <mergeCell ref="L4:L6"/>
    <mergeCell ref="A2:L2"/>
    <mergeCell ref="A4:A6"/>
    <mergeCell ref="B4:B6"/>
    <mergeCell ref="D4:D6"/>
    <mergeCell ref="E4:E6"/>
    <mergeCell ref="F4:F6"/>
    <mergeCell ref="G4:G6"/>
    <mergeCell ref="H4:H6"/>
    <mergeCell ref="I4:I6"/>
    <mergeCell ref="J4:J6"/>
    <mergeCell ref="C4:C6"/>
  </mergeCells>
  <phoneticPr fontId="1" type="noConversion"/>
  <printOptions horizontalCentered="1"/>
  <pageMargins left="3.937007874015748E-2" right="3.937007874015748E-2" top="1" bottom="0.74803149606299213" header="0.31496062992125984" footer="0.31496062992125984"/>
  <pageSetup paperSize="9" scale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5"/>
  <sheetViews>
    <sheetView tabSelected="1" topLeftCell="A108" workbookViewId="0">
      <selection activeCell="A117" sqref="A117:C149"/>
    </sheetView>
  </sheetViews>
  <sheetFormatPr defaultColWidth="15.625" defaultRowHeight="24.95" customHeight="1"/>
  <cols>
    <col min="1" max="1" width="24" customWidth="1"/>
    <col min="2" max="2" width="27.75" customWidth="1"/>
    <col min="3" max="3" width="21.25" customWidth="1"/>
    <col min="4" max="4" width="11.75" customWidth="1"/>
    <col min="5" max="5" width="10.625" customWidth="1"/>
    <col min="6" max="6" width="11.25" customWidth="1"/>
    <col min="7" max="7" width="15.875" customWidth="1"/>
    <col min="8" max="8" width="12.875" customWidth="1"/>
    <col min="9" max="9" width="11.875" customWidth="1"/>
  </cols>
  <sheetData>
    <row r="1" spans="1:9" ht="24.95" customHeight="1">
      <c r="A1" t="s">
        <v>133</v>
      </c>
    </row>
    <row r="2" spans="1:9" ht="31.5" customHeight="1">
      <c r="A2" s="102" t="s">
        <v>109</v>
      </c>
      <c r="B2" s="102"/>
      <c r="C2" s="102"/>
      <c r="D2" s="102"/>
      <c r="E2" s="102"/>
      <c r="F2" s="102"/>
      <c r="G2" s="102"/>
      <c r="H2" s="102"/>
      <c r="I2" s="102"/>
    </row>
    <row r="3" spans="1:9" ht="24.95" customHeight="1">
      <c r="A3" s="37" t="s">
        <v>125</v>
      </c>
      <c r="I3" s="6" t="s">
        <v>26</v>
      </c>
    </row>
    <row r="4" spans="1:9" s="17" customFormat="1" ht="24.95" customHeight="1">
      <c r="A4" s="133" t="s">
        <v>102</v>
      </c>
      <c r="B4" s="133"/>
      <c r="C4" s="130" t="s">
        <v>32</v>
      </c>
      <c r="D4" s="131" t="s">
        <v>105</v>
      </c>
      <c r="E4" s="132"/>
      <c r="F4" s="132"/>
      <c r="G4" s="130" t="s">
        <v>106</v>
      </c>
      <c r="H4" s="130"/>
      <c r="I4" s="130"/>
    </row>
    <row r="5" spans="1:9" s="17" customFormat="1" ht="36.75" customHeight="1">
      <c r="A5" s="18" t="s">
        <v>21</v>
      </c>
      <c r="B5" s="18" t="s">
        <v>103</v>
      </c>
      <c r="C5" s="130"/>
      <c r="D5" s="19" t="s">
        <v>42</v>
      </c>
      <c r="E5" s="8" t="s">
        <v>34</v>
      </c>
      <c r="F5" s="8" t="s">
        <v>35</v>
      </c>
      <c r="G5" s="19" t="s">
        <v>42</v>
      </c>
      <c r="H5" s="19" t="s">
        <v>107</v>
      </c>
      <c r="I5" s="19" t="s">
        <v>108</v>
      </c>
    </row>
    <row r="6" spans="1:9" ht="24.95" customHeight="1">
      <c r="A6" s="43"/>
      <c r="B6" s="43"/>
      <c r="C6" s="92">
        <f>D6+G6</f>
        <v>1295911.9000000001</v>
      </c>
      <c r="D6" s="92">
        <f t="shared" ref="D6:F6" si="0">D7+D87+D150+D194+D223+D261+D319+D364</f>
        <v>56193.100000000006</v>
      </c>
      <c r="E6" s="92">
        <f t="shared" si="0"/>
        <v>46867.700000000004</v>
      </c>
      <c r="F6" s="92">
        <f t="shared" si="0"/>
        <v>9325.4</v>
      </c>
      <c r="G6" s="92">
        <v>1239718.8</v>
      </c>
      <c r="H6" s="92">
        <v>759175.8</v>
      </c>
      <c r="I6" s="92">
        <v>480543</v>
      </c>
    </row>
    <row r="7" spans="1:9" ht="24.95" customHeight="1">
      <c r="A7" s="53" t="s">
        <v>239</v>
      </c>
      <c r="B7" s="53"/>
      <c r="C7" s="53">
        <f>D7+G7</f>
        <v>1106142.7</v>
      </c>
      <c r="D7" s="91">
        <v>18656.7</v>
      </c>
      <c r="E7" s="91">
        <v>14678.1</v>
      </c>
      <c r="F7" s="91">
        <v>3978.6</v>
      </c>
      <c r="G7" s="91">
        <v>1087486</v>
      </c>
      <c r="H7" s="91">
        <v>606943</v>
      </c>
      <c r="I7" s="91">
        <v>480543</v>
      </c>
    </row>
    <row r="8" spans="1:9" ht="24.95" customHeight="1">
      <c r="A8" s="80" t="s">
        <v>760</v>
      </c>
      <c r="B8" s="35" t="s">
        <v>248</v>
      </c>
      <c r="C8" s="89">
        <f>D8+G8</f>
        <v>197849</v>
      </c>
      <c r="D8" s="3"/>
      <c r="E8" s="3"/>
      <c r="F8" s="3"/>
      <c r="G8" s="86" t="s">
        <v>249</v>
      </c>
      <c r="H8" s="36" t="s">
        <v>249</v>
      </c>
      <c r="I8" s="36" t="s">
        <v>113</v>
      </c>
    </row>
    <row r="9" spans="1:9" ht="24.95" customHeight="1">
      <c r="A9" s="80" t="s">
        <v>761</v>
      </c>
      <c r="B9" s="35" t="s">
        <v>248</v>
      </c>
      <c r="C9" s="89">
        <f t="shared" ref="C9:C72" si="1">D9+G9</f>
        <v>67000</v>
      </c>
      <c r="D9" s="3"/>
      <c r="E9" s="3"/>
      <c r="F9" s="3"/>
      <c r="G9" s="86" t="s">
        <v>251</v>
      </c>
      <c r="H9" s="36" t="s">
        <v>251</v>
      </c>
      <c r="I9" s="36" t="s">
        <v>113</v>
      </c>
    </row>
    <row r="10" spans="1:9" ht="24.95" customHeight="1">
      <c r="A10" s="127" t="s">
        <v>247</v>
      </c>
      <c r="B10" s="87" t="s">
        <v>113</v>
      </c>
      <c r="C10" s="89">
        <f t="shared" si="1"/>
        <v>348487</v>
      </c>
      <c r="D10" s="3"/>
      <c r="E10" s="3"/>
      <c r="F10" s="3"/>
      <c r="G10" s="86" t="s">
        <v>252</v>
      </c>
      <c r="H10" s="36" t="s">
        <v>762</v>
      </c>
      <c r="I10" s="36" t="s">
        <v>256</v>
      </c>
    </row>
    <row r="11" spans="1:9" ht="24.95" customHeight="1">
      <c r="A11" s="127"/>
      <c r="B11" s="35" t="s">
        <v>253</v>
      </c>
      <c r="C11" s="89">
        <f t="shared" si="1"/>
        <v>2980</v>
      </c>
      <c r="D11" s="3"/>
      <c r="E11" s="3"/>
      <c r="F11" s="3"/>
      <c r="G11" s="86" t="s">
        <v>254</v>
      </c>
      <c r="H11" s="36" t="s">
        <v>254</v>
      </c>
      <c r="I11" s="36" t="s">
        <v>113</v>
      </c>
    </row>
    <row r="12" spans="1:9" ht="24.95" customHeight="1">
      <c r="A12" s="127"/>
      <c r="B12" s="35" t="s">
        <v>255</v>
      </c>
      <c r="C12" s="89">
        <f t="shared" si="1"/>
        <v>105980</v>
      </c>
      <c r="D12" s="3"/>
      <c r="E12" s="3"/>
      <c r="F12" s="3"/>
      <c r="G12" s="86" t="s">
        <v>256</v>
      </c>
      <c r="H12" s="36" t="s">
        <v>113</v>
      </c>
      <c r="I12" s="36" t="s">
        <v>256</v>
      </c>
    </row>
    <row r="13" spans="1:9" ht="24.95" customHeight="1">
      <c r="A13" s="127"/>
      <c r="B13" s="35" t="s">
        <v>248</v>
      </c>
      <c r="C13" s="89">
        <f t="shared" si="1"/>
        <v>239527</v>
      </c>
      <c r="D13" s="3"/>
      <c r="E13" s="3"/>
      <c r="F13" s="3"/>
      <c r="G13" s="86" t="s">
        <v>257</v>
      </c>
      <c r="H13" s="36" t="s">
        <v>257</v>
      </c>
      <c r="I13" s="36" t="s">
        <v>113</v>
      </c>
    </row>
    <row r="14" spans="1:9" ht="24.95" customHeight="1">
      <c r="A14" s="80" t="s">
        <v>258</v>
      </c>
      <c r="B14" s="35" t="s">
        <v>255</v>
      </c>
      <c r="C14" s="89">
        <f t="shared" si="1"/>
        <v>11550</v>
      </c>
      <c r="D14" s="3"/>
      <c r="E14" s="3"/>
      <c r="F14" s="3"/>
      <c r="G14" s="86" t="s">
        <v>259</v>
      </c>
      <c r="H14" s="36" t="s">
        <v>113</v>
      </c>
      <c r="I14" s="36" t="s">
        <v>259</v>
      </c>
    </row>
    <row r="15" spans="1:9" ht="24.95" customHeight="1">
      <c r="A15" s="80" t="s">
        <v>260</v>
      </c>
      <c r="B15" s="35" t="s">
        <v>255</v>
      </c>
      <c r="C15" s="89">
        <f t="shared" si="1"/>
        <v>14513</v>
      </c>
      <c r="D15" s="3"/>
      <c r="E15" s="3"/>
      <c r="F15" s="3"/>
      <c r="G15" s="86" t="s">
        <v>261</v>
      </c>
      <c r="H15" s="36" t="s">
        <v>113</v>
      </c>
      <c r="I15" s="36" t="s">
        <v>261</v>
      </c>
    </row>
    <row r="16" spans="1:9" ht="24.95" customHeight="1">
      <c r="A16" s="80" t="s">
        <v>262</v>
      </c>
      <c r="B16" s="35" t="s">
        <v>255</v>
      </c>
      <c r="C16" s="89">
        <f t="shared" si="1"/>
        <v>172830</v>
      </c>
      <c r="D16" s="3"/>
      <c r="E16" s="3"/>
      <c r="F16" s="3"/>
      <c r="G16" s="86" t="s">
        <v>263</v>
      </c>
      <c r="H16" s="36" t="s">
        <v>113</v>
      </c>
      <c r="I16" s="36" t="s">
        <v>263</v>
      </c>
    </row>
    <row r="17" spans="1:9" ht="24.95" customHeight="1">
      <c r="A17" s="80" t="s">
        <v>264</v>
      </c>
      <c r="B17" s="35" t="s">
        <v>255</v>
      </c>
      <c r="C17" s="89">
        <f t="shared" si="1"/>
        <v>72620</v>
      </c>
      <c r="D17" s="3"/>
      <c r="E17" s="3"/>
      <c r="F17" s="3"/>
      <c r="G17" s="86" t="s">
        <v>265</v>
      </c>
      <c r="H17" s="36" t="s">
        <v>113</v>
      </c>
      <c r="I17" s="36" t="s">
        <v>265</v>
      </c>
    </row>
    <row r="18" spans="1:9" ht="24.95" customHeight="1">
      <c r="A18" s="80" t="s">
        <v>764</v>
      </c>
      <c r="B18" s="35" t="s">
        <v>255</v>
      </c>
      <c r="C18" s="89">
        <f t="shared" si="1"/>
        <v>59000</v>
      </c>
      <c r="D18" s="3"/>
      <c r="E18" s="3"/>
      <c r="F18" s="3"/>
      <c r="G18" s="86" t="s">
        <v>163</v>
      </c>
      <c r="H18" s="36" t="s">
        <v>113</v>
      </c>
      <c r="I18" s="36" t="s">
        <v>163</v>
      </c>
    </row>
    <row r="19" spans="1:9" ht="24.95" customHeight="1">
      <c r="A19" s="80" t="s">
        <v>765</v>
      </c>
      <c r="B19" s="35" t="s">
        <v>255</v>
      </c>
      <c r="C19" s="89">
        <f t="shared" si="1"/>
        <v>34500</v>
      </c>
      <c r="D19" s="3"/>
      <c r="E19" s="3"/>
      <c r="F19" s="3"/>
      <c r="G19" s="86" t="s">
        <v>274</v>
      </c>
      <c r="H19" s="36" t="s">
        <v>113</v>
      </c>
      <c r="I19" s="36" t="s">
        <v>274</v>
      </c>
    </row>
    <row r="20" spans="1:9" ht="24.95" customHeight="1">
      <c r="A20" s="80" t="s">
        <v>283</v>
      </c>
      <c r="B20" s="35" t="s">
        <v>253</v>
      </c>
      <c r="C20" s="89">
        <f t="shared" si="1"/>
        <v>6580</v>
      </c>
      <c r="D20" s="3"/>
      <c r="E20" s="3"/>
      <c r="F20" s="3"/>
      <c r="G20" s="86" t="s">
        <v>284</v>
      </c>
      <c r="H20" s="36" t="s">
        <v>284</v>
      </c>
      <c r="I20" s="3"/>
    </row>
    <row r="21" spans="1:9" ht="24.95" customHeight="1">
      <c r="A21" s="127" t="s">
        <v>769</v>
      </c>
      <c r="B21" s="87" t="s">
        <v>113</v>
      </c>
      <c r="C21" s="89">
        <f t="shared" si="1"/>
        <v>4660</v>
      </c>
      <c r="D21" s="3"/>
      <c r="E21" s="3"/>
      <c r="F21" s="3"/>
      <c r="G21" s="86" t="s">
        <v>295</v>
      </c>
      <c r="H21" s="36" t="s">
        <v>295</v>
      </c>
      <c r="I21" s="36" t="s">
        <v>113</v>
      </c>
    </row>
    <row r="22" spans="1:9" ht="24.95" customHeight="1">
      <c r="A22" s="127"/>
      <c r="B22" s="35" t="s">
        <v>193</v>
      </c>
      <c r="C22" s="89">
        <f t="shared" si="1"/>
        <v>100</v>
      </c>
      <c r="D22" s="3"/>
      <c r="E22" s="3"/>
      <c r="F22" s="3"/>
      <c r="G22" s="86">
        <v>100</v>
      </c>
      <c r="H22" s="36">
        <v>100</v>
      </c>
      <c r="I22" s="36" t="s">
        <v>113</v>
      </c>
    </row>
    <row r="23" spans="1:9" ht="24.95" customHeight="1">
      <c r="A23" s="127"/>
      <c r="B23" s="35" t="s">
        <v>197</v>
      </c>
      <c r="C23" s="89">
        <f t="shared" si="1"/>
        <v>500</v>
      </c>
      <c r="D23" s="3"/>
      <c r="E23" s="3"/>
      <c r="F23" s="3"/>
      <c r="G23" s="86">
        <v>500</v>
      </c>
      <c r="H23" s="36">
        <v>500</v>
      </c>
      <c r="I23" s="36" t="s">
        <v>113</v>
      </c>
    </row>
    <row r="24" spans="1:9" ht="24.95" customHeight="1">
      <c r="A24" s="127"/>
      <c r="B24" s="35" t="s">
        <v>200</v>
      </c>
      <c r="C24" s="89">
        <f t="shared" si="1"/>
        <v>930</v>
      </c>
      <c r="D24" s="3"/>
      <c r="E24" s="3"/>
      <c r="F24" s="3"/>
      <c r="G24" s="86">
        <v>930</v>
      </c>
      <c r="H24" s="36">
        <v>930</v>
      </c>
      <c r="I24" s="36" t="s">
        <v>113</v>
      </c>
    </row>
    <row r="25" spans="1:9" ht="24.95" customHeight="1">
      <c r="A25" s="127"/>
      <c r="B25" s="35" t="s">
        <v>201</v>
      </c>
      <c r="C25" s="89">
        <f t="shared" si="1"/>
        <v>850</v>
      </c>
      <c r="D25" s="3"/>
      <c r="E25" s="3"/>
      <c r="F25" s="3"/>
      <c r="G25" s="86">
        <v>850</v>
      </c>
      <c r="H25" s="36">
        <v>850</v>
      </c>
      <c r="I25" s="36" t="s">
        <v>113</v>
      </c>
    </row>
    <row r="26" spans="1:9" ht="24.95" customHeight="1">
      <c r="A26" s="127"/>
      <c r="B26" s="35" t="s">
        <v>203</v>
      </c>
      <c r="C26" s="89">
        <f t="shared" si="1"/>
        <v>300</v>
      </c>
      <c r="D26" s="3"/>
      <c r="E26" s="3"/>
      <c r="F26" s="3"/>
      <c r="G26" s="86">
        <v>300</v>
      </c>
      <c r="H26" s="36">
        <v>300</v>
      </c>
      <c r="I26" s="36" t="s">
        <v>113</v>
      </c>
    </row>
    <row r="27" spans="1:9" ht="24.95" customHeight="1">
      <c r="A27" s="127"/>
      <c r="B27" s="35" t="s">
        <v>287</v>
      </c>
      <c r="C27" s="89">
        <f t="shared" si="1"/>
        <v>40</v>
      </c>
      <c r="D27" s="3"/>
      <c r="E27" s="3"/>
      <c r="F27" s="3"/>
      <c r="G27" s="86">
        <v>40</v>
      </c>
      <c r="H27" s="36">
        <v>40</v>
      </c>
      <c r="I27" s="36" t="s">
        <v>113</v>
      </c>
    </row>
    <row r="28" spans="1:9" ht="24.95" customHeight="1">
      <c r="A28" s="127"/>
      <c r="B28" s="35" t="s">
        <v>253</v>
      </c>
      <c r="C28" s="89">
        <f t="shared" si="1"/>
        <v>500</v>
      </c>
      <c r="D28" s="3"/>
      <c r="E28" s="3"/>
      <c r="F28" s="3"/>
      <c r="G28" s="86">
        <v>500</v>
      </c>
      <c r="H28" s="36">
        <v>500</v>
      </c>
      <c r="I28" s="36" t="s">
        <v>113</v>
      </c>
    </row>
    <row r="29" spans="1:9" ht="24.95" customHeight="1">
      <c r="A29" s="127"/>
      <c r="B29" s="35" t="s">
        <v>208</v>
      </c>
      <c r="C29" s="89">
        <f t="shared" si="1"/>
        <v>1440</v>
      </c>
      <c r="D29" s="3"/>
      <c r="E29" s="3"/>
      <c r="F29" s="3"/>
      <c r="G29" s="86" t="s">
        <v>296</v>
      </c>
      <c r="H29" s="36" t="s">
        <v>296</v>
      </c>
      <c r="I29" s="36" t="s">
        <v>113</v>
      </c>
    </row>
    <row r="30" spans="1:9" ht="24.95" customHeight="1">
      <c r="A30" s="80" t="s">
        <v>770</v>
      </c>
      <c r="B30" s="35" t="s">
        <v>255</v>
      </c>
      <c r="C30" s="89">
        <f t="shared" si="1"/>
        <v>5900</v>
      </c>
      <c r="D30" s="3"/>
      <c r="E30" s="3"/>
      <c r="F30" s="3"/>
      <c r="G30" s="86" t="s">
        <v>304</v>
      </c>
      <c r="H30" s="36" t="s">
        <v>113</v>
      </c>
      <c r="I30" s="36" t="s">
        <v>304</v>
      </c>
    </row>
    <row r="31" spans="1:9" ht="24.95" customHeight="1">
      <c r="A31" s="80" t="s">
        <v>305</v>
      </c>
      <c r="B31" s="35" t="s">
        <v>255</v>
      </c>
      <c r="C31" s="89">
        <f t="shared" si="1"/>
        <v>3500</v>
      </c>
      <c r="D31" s="3"/>
      <c r="E31" s="3"/>
      <c r="F31" s="3"/>
      <c r="G31" s="86" t="s">
        <v>306</v>
      </c>
      <c r="H31" s="36" t="s">
        <v>113</v>
      </c>
      <c r="I31" s="36" t="s">
        <v>306</v>
      </c>
    </row>
    <row r="32" spans="1:9" ht="24.95" customHeight="1">
      <c r="A32" s="80" t="s">
        <v>771</v>
      </c>
      <c r="B32" s="35" t="s">
        <v>253</v>
      </c>
      <c r="C32" s="89">
        <f t="shared" si="1"/>
        <v>56064.5</v>
      </c>
      <c r="D32" s="3"/>
      <c r="E32" s="3"/>
      <c r="F32" s="3"/>
      <c r="G32" s="86" t="s">
        <v>308</v>
      </c>
      <c r="H32" s="36" t="s">
        <v>308</v>
      </c>
      <c r="I32" s="36" t="s">
        <v>113</v>
      </c>
    </row>
    <row r="33" spans="1:9" ht="24.95" customHeight="1">
      <c r="A33" s="127" t="s">
        <v>773</v>
      </c>
      <c r="B33" s="87" t="s">
        <v>113</v>
      </c>
      <c r="C33" s="89">
        <f t="shared" si="1"/>
        <v>12110</v>
      </c>
      <c r="D33" s="3"/>
      <c r="E33" s="3"/>
      <c r="F33" s="3"/>
      <c r="G33" s="86" t="s">
        <v>311</v>
      </c>
      <c r="H33" s="36" t="s">
        <v>772</v>
      </c>
      <c r="I33" s="36">
        <v>150</v>
      </c>
    </row>
    <row r="34" spans="1:9" ht="24.95" customHeight="1">
      <c r="A34" s="127"/>
      <c r="B34" s="35" t="s">
        <v>255</v>
      </c>
      <c r="C34" s="89">
        <f t="shared" si="1"/>
        <v>150</v>
      </c>
      <c r="D34" s="3"/>
      <c r="E34" s="3"/>
      <c r="F34" s="3"/>
      <c r="G34" s="86">
        <v>150</v>
      </c>
      <c r="H34" s="36" t="s">
        <v>113</v>
      </c>
      <c r="I34" s="36">
        <v>150</v>
      </c>
    </row>
    <row r="35" spans="1:9" ht="24.95" customHeight="1">
      <c r="A35" s="127"/>
      <c r="B35" s="35" t="s">
        <v>312</v>
      </c>
      <c r="C35" s="89">
        <f t="shared" si="1"/>
        <v>8525</v>
      </c>
      <c r="D35" s="3"/>
      <c r="E35" s="3"/>
      <c r="F35" s="3"/>
      <c r="G35" s="86" t="s">
        <v>313</v>
      </c>
      <c r="H35" s="36" t="s">
        <v>313</v>
      </c>
      <c r="I35" s="36" t="s">
        <v>113</v>
      </c>
    </row>
    <row r="36" spans="1:9" ht="24.95" customHeight="1">
      <c r="A36" s="127"/>
      <c r="B36" s="35" t="s">
        <v>314</v>
      </c>
      <c r="C36" s="89">
        <f t="shared" si="1"/>
        <v>3435</v>
      </c>
      <c r="D36" s="3"/>
      <c r="E36" s="3"/>
      <c r="F36" s="3"/>
      <c r="G36" s="86" t="s">
        <v>315</v>
      </c>
      <c r="H36" s="36" t="s">
        <v>315</v>
      </c>
      <c r="I36" s="36" t="s">
        <v>113</v>
      </c>
    </row>
    <row r="37" spans="1:9" ht="24.95" customHeight="1">
      <c r="A37" s="80" t="s">
        <v>774</v>
      </c>
      <c r="B37" s="35" t="s">
        <v>312</v>
      </c>
      <c r="C37" s="89">
        <f t="shared" si="1"/>
        <v>8540</v>
      </c>
      <c r="D37" s="3"/>
      <c r="E37" s="3"/>
      <c r="F37" s="3"/>
      <c r="G37" s="86" t="s">
        <v>316</v>
      </c>
      <c r="H37" s="36" t="s">
        <v>316</v>
      </c>
      <c r="I37" s="36" t="s">
        <v>113</v>
      </c>
    </row>
    <row r="38" spans="1:9" ht="24.95" customHeight="1">
      <c r="A38" s="127" t="s">
        <v>775</v>
      </c>
      <c r="B38" s="87" t="s">
        <v>113</v>
      </c>
      <c r="C38" s="89">
        <f t="shared" si="1"/>
        <v>11782.5</v>
      </c>
      <c r="D38" s="3"/>
      <c r="E38" s="3"/>
      <c r="F38" s="3"/>
      <c r="G38" s="86" t="s">
        <v>159</v>
      </c>
      <c r="H38" s="36" t="s">
        <v>159</v>
      </c>
      <c r="I38" s="36" t="s">
        <v>113</v>
      </c>
    </row>
    <row r="39" spans="1:9" ht="24.95" customHeight="1">
      <c r="A39" s="127"/>
      <c r="B39" s="35" t="s">
        <v>193</v>
      </c>
      <c r="C39" s="89">
        <f t="shared" si="1"/>
        <v>200</v>
      </c>
      <c r="D39" s="3"/>
      <c r="E39" s="3"/>
      <c r="F39" s="3"/>
      <c r="G39" s="86">
        <v>200</v>
      </c>
      <c r="H39" s="36">
        <v>200</v>
      </c>
      <c r="I39" s="36" t="s">
        <v>113</v>
      </c>
    </row>
    <row r="40" spans="1:9" ht="24.95" customHeight="1">
      <c r="A40" s="127"/>
      <c r="B40" s="35" t="s">
        <v>318</v>
      </c>
      <c r="C40" s="89">
        <f t="shared" si="1"/>
        <v>50</v>
      </c>
      <c r="D40" s="3"/>
      <c r="E40" s="3"/>
      <c r="F40" s="3"/>
      <c r="G40" s="86">
        <v>50</v>
      </c>
      <c r="H40" s="36">
        <v>50</v>
      </c>
      <c r="I40" s="36" t="s">
        <v>113</v>
      </c>
    </row>
    <row r="41" spans="1:9" ht="24.95" customHeight="1">
      <c r="A41" s="127"/>
      <c r="B41" s="35" t="s">
        <v>200</v>
      </c>
      <c r="C41" s="89">
        <f t="shared" si="1"/>
        <v>1630</v>
      </c>
      <c r="D41" s="3"/>
      <c r="E41" s="3"/>
      <c r="F41" s="3"/>
      <c r="G41" s="86" t="s">
        <v>319</v>
      </c>
      <c r="H41" s="36" t="s">
        <v>319</v>
      </c>
      <c r="I41" s="36" t="s">
        <v>113</v>
      </c>
    </row>
    <row r="42" spans="1:9" ht="24.95" customHeight="1">
      <c r="A42" s="127"/>
      <c r="B42" s="35" t="s">
        <v>320</v>
      </c>
      <c r="C42" s="89">
        <f t="shared" si="1"/>
        <v>100</v>
      </c>
      <c r="D42" s="3"/>
      <c r="E42" s="3"/>
      <c r="F42" s="3"/>
      <c r="G42" s="86">
        <v>100</v>
      </c>
      <c r="H42" s="36">
        <v>100</v>
      </c>
      <c r="I42" s="36" t="s">
        <v>113</v>
      </c>
    </row>
    <row r="43" spans="1:9" ht="24.95" customHeight="1">
      <c r="A43" s="127"/>
      <c r="B43" s="35" t="s">
        <v>202</v>
      </c>
      <c r="C43" s="89">
        <f t="shared" si="1"/>
        <v>450</v>
      </c>
      <c r="D43" s="3"/>
      <c r="E43" s="3"/>
      <c r="F43" s="3"/>
      <c r="G43" s="86">
        <v>450</v>
      </c>
      <c r="H43" s="36">
        <v>450</v>
      </c>
      <c r="I43" s="36" t="s">
        <v>113</v>
      </c>
    </row>
    <row r="44" spans="1:9" ht="24.95" customHeight="1">
      <c r="A44" s="127"/>
      <c r="B44" s="35" t="s">
        <v>203</v>
      </c>
      <c r="C44" s="89">
        <f t="shared" si="1"/>
        <v>1580</v>
      </c>
      <c r="D44" s="3"/>
      <c r="E44" s="3"/>
      <c r="F44" s="3"/>
      <c r="G44" s="86" t="s">
        <v>321</v>
      </c>
      <c r="H44" s="36" t="s">
        <v>321</v>
      </c>
      <c r="I44" s="36" t="s">
        <v>113</v>
      </c>
    </row>
    <row r="45" spans="1:9" ht="24.95" customHeight="1">
      <c r="A45" s="127"/>
      <c r="B45" s="35" t="s">
        <v>322</v>
      </c>
      <c r="C45" s="89">
        <f t="shared" si="1"/>
        <v>60</v>
      </c>
      <c r="D45" s="3"/>
      <c r="E45" s="3"/>
      <c r="F45" s="3"/>
      <c r="G45" s="86">
        <v>60</v>
      </c>
      <c r="H45" s="36">
        <v>60</v>
      </c>
      <c r="I45" s="36" t="s">
        <v>113</v>
      </c>
    </row>
    <row r="46" spans="1:9" ht="24.95" customHeight="1">
      <c r="A46" s="127"/>
      <c r="B46" s="35" t="s">
        <v>278</v>
      </c>
      <c r="C46" s="89">
        <f t="shared" si="1"/>
        <v>430</v>
      </c>
      <c r="D46" s="3"/>
      <c r="E46" s="3"/>
      <c r="F46" s="3"/>
      <c r="G46" s="86">
        <v>430</v>
      </c>
      <c r="H46" s="36">
        <v>430</v>
      </c>
      <c r="I46" s="36" t="s">
        <v>113</v>
      </c>
    </row>
    <row r="47" spans="1:9" ht="24.95" customHeight="1">
      <c r="A47" s="127"/>
      <c r="B47" s="35" t="s">
        <v>253</v>
      </c>
      <c r="C47" s="89">
        <f t="shared" si="1"/>
        <v>5178</v>
      </c>
      <c r="D47" s="3"/>
      <c r="E47" s="3"/>
      <c r="F47" s="3"/>
      <c r="G47" s="86" t="s">
        <v>323</v>
      </c>
      <c r="H47" s="36" t="s">
        <v>323</v>
      </c>
      <c r="I47" s="36" t="s">
        <v>113</v>
      </c>
    </row>
    <row r="48" spans="1:9" ht="24.95" customHeight="1">
      <c r="A48" s="127"/>
      <c r="B48" s="35" t="s">
        <v>208</v>
      </c>
      <c r="C48" s="89">
        <f t="shared" si="1"/>
        <v>1974.5</v>
      </c>
      <c r="D48" s="3"/>
      <c r="E48" s="3"/>
      <c r="F48" s="3"/>
      <c r="G48" s="86" t="s">
        <v>324</v>
      </c>
      <c r="H48" s="36" t="s">
        <v>324</v>
      </c>
      <c r="I48" s="36" t="s">
        <v>113</v>
      </c>
    </row>
    <row r="49" spans="1:9" ht="24.95" customHeight="1">
      <c r="A49" s="127"/>
      <c r="B49" s="35" t="s">
        <v>209</v>
      </c>
      <c r="C49" s="89">
        <f t="shared" si="1"/>
        <v>30</v>
      </c>
      <c r="D49" s="3"/>
      <c r="E49" s="3"/>
      <c r="F49" s="3"/>
      <c r="G49" s="86">
        <v>30</v>
      </c>
      <c r="H49" s="36">
        <v>30</v>
      </c>
      <c r="I49" s="36" t="s">
        <v>113</v>
      </c>
    </row>
    <row r="50" spans="1:9" ht="24.95" customHeight="1">
      <c r="A50" s="127"/>
      <c r="B50" s="35" t="s">
        <v>325</v>
      </c>
      <c r="C50" s="89">
        <f t="shared" si="1"/>
        <v>100</v>
      </c>
      <c r="D50" s="3"/>
      <c r="E50" s="3"/>
      <c r="F50" s="3"/>
      <c r="G50" s="86">
        <v>100</v>
      </c>
      <c r="H50" s="36">
        <v>100</v>
      </c>
      <c r="I50" s="36" t="s">
        <v>113</v>
      </c>
    </row>
    <row r="51" spans="1:9" s="70" customFormat="1" ht="24.95" customHeight="1">
      <c r="A51" s="51" t="s">
        <v>175</v>
      </c>
      <c r="B51" s="50" t="s">
        <v>113</v>
      </c>
      <c r="C51" s="89">
        <f t="shared" si="1"/>
        <v>1879.2</v>
      </c>
      <c r="D51" s="52" t="s">
        <v>176</v>
      </c>
      <c r="E51" s="52" t="s">
        <v>176</v>
      </c>
      <c r="F51" s="52" t="s">
        <v>113</v>
      </c>
      <c r="G51" s="88"/>
      <c r="H51" s="88"/>
      <c r="I51" s="88"/>
    </row>
    <row r="52" spans="1:9" s="70" customFormat="1" ht="24.95" customHeight="1">
      <c r="A52" s="50" t="s">
        <v>113</v>
      </c>
      <c r="B52" s="51" t="s">
        <v>177</v>
      </c>
      <c r="C52" s="89">
        <f t="shared" si="1"/>
        <v>1879.2</v>
      </c>
      <c r="D52" s="52" t="s">
        <v>176</v>
      </c>
      <c r="E52" s="52" t="s">
        <v>176</v>
      </c>
      <c r="F52" s="52" t="s">
        <v>113</v>
      </c>
      <c r="G52" s="88"/>
      <c r="H52" s="88"/>
      <c r="I52" s="88"/>
    </row>
    <row r="53" spans="1:9" s="70" customFormat="1" ht="24.95" customHeight="1">
      <c r="A53" s="51" t="s">
        <v>178</v>
      </c>
      <c r="B53" s="50" t="s">
        <v>113</v>
      </c>
      <c r="C53" s="89">
        <f t="shared" si="1"/>
        <v>78</v>
      </c>
      <c r="D53" s="52">
        <v>78</v>
      </c>
      <c r="E53" s="52">
        <v>78</v>
      </c>
      <c r="F53" s="52" t="s">
        <v>113</v>
      </c>
      <c r="G53" s="88"/>
      <c r="H53" s="88"/>
      <c r="I53" s="88"/>
    </row>
    <row r="54" spans="1:9" s="70" customFormat="1" ht="24.95" customHeight="1">
      <c r="A54" s="50" t="s">
        <v>113</v>
      </c>
      <c r="B54" s="51" t="s">
        <v>179</v>
      </c>
      <c r="C54" s="89">
        <f t="shared" si="1"/>
        <v>78</v>
      </c>
      <c r="D54" s="52">
        <v>78</v>
      </c>
      <c r="E54" s="52">
        <v>78</v>
      </c>
      <c r="F54" s="52" t="s">
        <v>113</v>
      </c>
      <c r="G54" s="88"/>
      <c r="H54" s="88"/>
      <c r="I54" s="88"/>
    </row>
    <row r="55" spans="1:9" s="70" customFormat="1" ht="24.95" customHeight="1">
      <c r="A55" s="51" t="s">
        <v>180</v>
      </c>
      <c r="B55" s="50" t="s">
        <v>113</v>
      </c>
      <c r="C55" s="89">
        <f t="shared" si="1"/>
        <v>420</v>
      </c>
      <c r="D55" s="52">
        <v>420</v>
      </c>
      <c r="E55" s="52">
        <v>420</v>
      </c>
      <c r="F55" s="52" t="s">
        <v>113</v>
      </c>
      <c r="G55" s="88"/>
      <c r="H55" s="88"/>
      <c r="I55" s="88"/>
    </row>
    <row r="56" spans="1:9" s="70" customFormat="1" ht="24.95" customHeight="1">
      <c r="A56" s="50" t="s">
        <v>113</v>
      </c>
      <c r="B56" s="51" t="s">
        <v>181</v>
      </c>
      <c r="C56" s="89">
        <f t="shared" si="1"/>
        <v>395.3</v>
      </c>
      <c r="D56" s="52">
        <v>395.3</v>
      </c>
      <c r="E56" s="52">
        <v>395.3</v>
      </c>
      <c r="F56" s="52" t="s">
        <v>113</v>
      </c>
      <c r="G56" s="88"/>
      <c r="H56" s="88"/>
      <c r="I56" s="88"/>
    </row>
    <row r="57" spans="1:9" s="70" customFormat="1" ht="24.95" customHeight="1">
      <c r="A57" s="50" t="s">
        <v>113</v>
      </c>
      <c r="B57" s="51" t="s">
        <v>182</v>
      </c>
      <c r="C57" s="89">
        <f t="shared" si="1"/>
        <v>24.7</v>
      </c>
      <c r="D57" s="52">
        <v>24.7</v>
      </c>
      <c r="E57" s="52">
        <v>24.7</v>
      </c>
      <c r="F57" s="52" t="s">
        <v>113</v>
      </c>
      <c r="G57" s="88"/>
      <c r="H57" s="88"/>
      <c r="I57" s="88"/>
    </row>
    <row r="58" spans="1:9" s="70" customFormat="1" ht="24.95" customHeight="1">
      <c r="A58" s="51" t="s">
        <v>183</v>
      </c>
      <c r="B58" s="50" t="s">
        <v>113</v>
      </c>
      <c r="C58" s="89">
        <f t="shared" si="1"/>
        <v>14882.2</v>
      </c>
      <c r="D58" s="52" t="s">
        <v>184</v>
      </c>
      <c r="E58" s="52" t="s">
        <v>333</v>
      </c>
      <c r="F58" s="52" t="s">
        <v>332</v>
      </c>
      <c r="G58" s="88"/>
      <c r="H58" s="88"/>
      <c r="I58" s="88"/>
    </row>
    <row r="59" spans="1:9" ht="24.95" customHeight="1">
      <c r="A59" s="33" t="s">
        <v>113</v>
      </c>
      <c r="B59" s="35" t="s">
        <v>185</v>
      </c>
      <c r="C59" s="89">
        <f t="shared" si="1"/>
        <v>3814.8</v>
      </c>
      <c r="D59" s="76" t="s">
        <v>186</v>
      </c>
      <c r="E59" s="76" t="s">
        <v>186</v>
      </c>
      <c r="F59" s="76" t="s">
        <v>113</v>
      </c>
      <c r="G59" s="3"/>
      <c r="H59" s="3"/>
      <c r="I59" s="3"/>
    </row>
    <row r="60" spans="1:9" ht="24.95" customHeight="1">
      <c r="A60" s="33" t="s">
        <v>113</v>
      </c>
      <c r="B60" s="35" t="s">
        <v>187</v>
      </c>
      <c r="C60" s="89">
        <f t="shared" si="1"/>
        <v>5127.6000000000004</v>
      </c>
      <c r="D60" s="76" t="s">
        <v>188</v>
      </c>
      <c r="E60" s="76" t="s">
        <v>188</v>
      </c>
      <c r="F60" s="76" t="s">
        <v>113</v>
      </c>
      <c r="G60" s="3"/>
      <c r="H60" s="3"/>
      <c r="I60" s="3"/>
    </row>
    <row r="61" spans="1:9" ht="24.95" customHeight="1">
      <c r="A61" s="33" t="s">
        <v>113</v>
      </c>
      <c r="B61" s="35" t="s">
        <v>189</v>
      </c>
      <c r="C61" s="89">
        <f t="shared" si="1"/>
        <v>411.8</v>
      </c>
      <c r="D61" s="76">
        <v>411.8</v>
      </c>
      <c r="E61" s="76">
        <v>411.8</v>
      </c>
      <c r="F61" s="76" t="s">
        <v>113</v>
      </c>
      <c r="G61" s="3"/>
      <c r="H61" s="3"/>
      <c r="I61" s="3"/>
    </row>
    <row r="62" spans="1:9" ht="24.95" customHeight="1">
      <c r="A62" s="33" t="s">
        <v>113</v>
      </c>
      <c r="B62" s="35" t="s">
        <v>182</v>
      </c>
      <c r="C62" s="89">
        <f t="shared" si="1"/>
        <v>10.9</v>
      </c>
      <c r="D62" s="76">
        <v>10.9</v>
      </c>
      <c r="E62" s="76">
        <v>10.9</v>
      </c>
      <c r="F62" s="76" t="s">
        <v>113</v>
      </c>
      <c r="G62" s="3"/>
      <c r="H62" s="3"/>
      <c r="I62" s="3"/>
    </row>
    <row r="63" spans="1:9" ht="24.95" customHeight="1">
      <c r="A63" s="33" t="s">
        <v>113</v>
      </c>
      <c r="B63" s="35" t="s">
        <v>190</v>
      </c>
      <c r="C63" s="89">
        <f t="shared" si="1"/>
        <v>110.1</v>
      </c>
      <c r="D63" s="76">
        <v>110.1</v>
      </c>
      <c r="E63" s="76">
        <v>110.1</v>
      </c>
      <c r="F63" s="76" t="s">
        <v>113</v>
      </c>
      <c r="G63" s="3"/>
      <c r="H63" s="3"/>
      <c r="I63" s="3"/>
    </row>
    <row r="64" spans="1:9" ht="24.95" customHeight="1">
      <c r="A64" s="33" t="s">
        <v>113</v>
      </c>
      <c r="B64" s="35" t="s">
        <v>191</v>
      </c>
      <c r="C64" s="89">
        <f t="shared" si="1"/>
        <v>1408</v>
      </c>
      <c r="D64" s="76" t="s">
        <v>192</v>
      </c>
      <c r="E64" s="76" t="s">
        <v>192</v>
      </c>
      <c r="F64" s="76" t="s">
        <v>113</v>
      </c>
      <c r="G64" s="3"/>
      <c r="H64" s="3"/>
      <c r="I64" s="3"/>
    </row>
    <row r="65" spans="1:9" ht="24.95" customHeight="1">
      <c r="A65" s="33" t="s">
        <v>113</v>
      </c>
      <c r="B65" s="35" t="s">
        <v>193</v>
      </c>
      <c r="C65" s="89">
        <f t="shared" si="1"/>
        <v>193.4</v>
      </c>
      <c r="D65" s="76">
        <v>193.4</v>
      </c>
      <c r="E65" s="76" t="s">
        <v>113</v>
      </c>
      <c r="F65" s="76">
        <v>193.4</v>
      </c>
      <c r="G65" s="3"/>
      <c r="H65" s="3"/>
      <c r="I65" s="3"/>
    </row>
    <row r="66" spans="1:9" ht="24.95" customHeight="1">
      <c r="A66" s="33" t="s">
        <v>113</v>
      </c>
      <c r="B66" s="35" t="s">
        <v>194</v>
      </c>
      <c r="C66" s="89">
        <f t="shared" si="1"/>
        <v>7.4</v>
      </c>
      <c r="D66" s="76">
        <v>7.4</v>
      </c>
      <c r="E66" s="76" t="s">
        <v>113</v>
      </c>
      <c r="F66" s="76">
        <v>7.4</v>
      </c>
      <c r="G66" s="3"/>
      <c r="H66" s="3"/>
      <c r="I66" s="3"/>
    </row>
    <row r="67" spans="1:9" ht="24.95" customHeight="1">
      <c r="A67" s="33" t="s">
        <v>113</v>
      </c>
      <c r="B67" s="35" t="s">
        <v>195</v>
      </c>
      <c r="C67" s="89">
        <f t="shared" si="1"/>
        <v>7.4</v>
      </c>
      <c r="D67" s="76">
        <v>7.4</v>
      </c>
      <c r="E67" s="76" t="s">
        <v>113</v>
      </c>
      <c r="F67" s="76">
        <v>7.4</v>
      </c>
      <c r="G67" s="3"/>
      <c r="H67" s="3"/>
      <c r="I67" s="3"/>
    </row>
    <row r="68" spans="1:9" ht="24.95" customHeight="1">
      <c r="A68" s="33" t="s">
        <v>113</v>
      </c>
      <c r="B68" s="35" t="s">
        <v>196</v>
      </c>
      <c r="C68" s="89">
        <f t="shared" si="1"/>
        <v>6.7</v>
      </c>
      <c r="D68" s="76">
        <v>6.7</v>
      </c>
      <c r="E68" s="76" t="s">
        <v>113</v>
      </c>
      <c r="F68" s="76">
        <v>6.7</v>
      </c>
      <c r="G68" s="3"/>
      <c r="H68" s="3"/>
      <c r="I68" s="3"/>
    </row>
    <row r="69" spans="1:9" ht="24.95" customHeight="1">
      <c r="A69" s="33" t="s">
        <v>113</v>
      </c>
      <c r="B69" s="35" t="s">
        <v>197</v>
      </c>
      <c r="C69" s="89">
        <f t="shared" si="1"/>
        <v>93.8</v>
      </c>
      <c r="D69" s="76">
        <v>93.8</v>
      </c>
      <c r="E69" s="76" t="s">
        <v>113</v>
      </c>
      <c r="F69" s="76">
        <v>93.8</v>
      </c>
      <c r="G69" s="3"/>
      <c r="H69" s="3"/>
      <c r="I69" s="3"/>
    </row>
    <row r="70" spans="1:9" ht="24.95" customHeight="1">
      <c r="A70" s="33" t="s">
        <v>113</v>
      </c>
      <c r="B70" s="35" t="s">
        <v>198</v>
      </c>
      <c r="C70" s="89">
        <f t="shared" si="1"/>
        <v>256</v>
      </c>
      <c r="D70" s="76">
        <v>256</v>
      </c>
      <c r="E70" s="76" t="s">
        <v>113</v>
      </c>
      <c r="F70" s="76">
        <v>256</v>
      </c>
      <c r="G70" s="3"/>
      <c r="H70" s="3"/>
      <c r="I70" s="3"/>
    </row>
    <row r="71" spans="1:9" ht="24.95" customHeight="1">
      <c r="A71" s="33" t="s">
        <v>113</v>
      </c>
      <c r="B71" s="35" t="s">
        <v>199</v>
      </c>
      <c r="C71" s="89">
        <f t="shared" si="1"/>
        <v>422.6</v>
      </c>
      <c r="D71" s="76">
        <v>422.6</v>
      </c>
      <c r="E71" s="76" t="s">
        <v>113</v>
      </c>
      <c r="F71" s="76">
        <v>422.6</v>
      </c>
      <c r="G71" s="3"/>
      <c r="H71" s="3"/>
      <c r="I71" s="3"/>
    </row>
    <row r="72" spans="1:9" ht="24.95" customHeight="1">
      <c r="A72" s="33" t="s">
        <v>113</v>
      </c>
      <c r="B72" s="35" t="s">
        <v>200</v>
      </c>
      <c r="C72" s="89">
        <f t="shared" si="1"/>
        <v>273.39999999999998</v>
      </c>
      <c r="D72" s="76">
        <v>273.39999999999998</v>
      </c>
      <c r="E72" s="76" t="s">
        <v>113</v>
      </c>
      <c r="F72" s="76">
        <v>273.39999999999998</v>
      </c>
      <c r="G72" s="3"/>
      <c r="H72" s="3"/>
      <c r="I72" s="3"/>
    </row>
    <row r="73" spans="1:9" ht="24.95" customHeight="1">
      <c r="A73" s="33" t="s">
        <v>113</v>
      </c>
      <c r="B73" s="35" t="s">
        <v>201</v>
      </c>
      <c r="C73" s="89">
        <f t="shared" ref="C73:C136" si="2">D73+G73</f>
        <v>66.7</v>
      </c>
      <c r="D73" s="76">
        <v>66.7</v>
      </c>
      <c r="E73" s="76" t="s">
        <v>113</v>
      </c>
      <c r="F73" s="76">
        <v>66.7</v>
      </c>
      <c r="G73" s="3"/>
      <c r="H73" s="3"/>
      <c r="I73" s="3"/>
    </row>
    <row r="74" spans="1:9" ht="24.95" customHeight="1">
      <c r="A74" s="33" t="s">
        <v>113</v>
      </c>
      <c r="B74" s="35" t="s">
        <v>202</v>
      </c>
      <c r="C74" s="89">
        <f t="shared" si="2"/>
        <v>323</v>
      </c>
      <c r="D74" s="76">
        <v>323</v>
      </c>
      <c r="E74" s="76" t="s">
        <v>113</v>
      </c>
      <c r="F74" s="76">
        <v>323</v>
      </c>
      <c r="G74" s="3"/>
      <c r="H74" s="3"/>
      <c r="I74" s="3"/>
    </row>
    <row r="75" spans="1:9" ht="24.95" customHeight="1">
      <c r="A75" s="33" t="s">
        <v>113</v>
      </c>
      <c r="B75" s="35" t="s">
        <v>203</v>
      </c>
      <c r="C75" s="89">
        <f t="shared" si="2"/>
        <v>208.4</v>
      </c>
      <c r="D75" s="76">
        <v>208.4</v>
      </c>
      <c r="E75" s="76" t="s">
        <v>113</v>
      </c>
      <c r="F75" s="76">
        <v>208.4</v>
      </c>
      <c r="G75" s="3"/>
      <c r="H75" s="3"/>
      <c r="I75" s="3"/>
    </row>
    <row r="76" spans="1:9" ht="24.95" customHeight="1">
      <c r="A76" s="33" t="s">
        <v>113</v>
      </c>
      <c r="B76" s="35" t="s">
        <v>204</v>
      </c>
      <c r="C76" s="89">
        <f t="shared" si="2"/>
        <v>212.1</v>
      </c>
      <c r="D76" s="76">
        <v>212.1</v>
      </c>
      <c r="E76" s="76" t="s">
        <v>113</v>
      </c>
      <c r="F76" s="76">
        <v>212.1</v>
      </c>
      <c r="G76" s="3"/>
      <c r="H76" s="3"/>
      <c r="I76" s="3"/>
    </row>
    <row r="77" spans="1:9" ht="24.95" customHeight="1">
      <c r="A77" s="33" t="s">
        <v>113</v>
      </c>
      <c r="B77" s="35" t="s">
        <v>205</v>
      </c>
      <c r="C77" s="89">
        <f t="shared" si="2"/>
        <v>2.6</v>
      </c>
      <c r="D77" s="76">
        <v>2.6</v>
      </c>
      <c r="E77" s="76" t="s">
        <v>113</v>
      </c>
      <c r="F77" s="76">
        <v>2.6</v>
      </c>
      <c r="G77" s="3"/>
      <c r="H77" s="3"/>
      <c r="I77" s="3"/>
    </row>
    <row r="78" spans="1:9" ht="24.95" customHeight="1">
      <c r="A78" s="33" t="s">
        <v>113</v>
      </c>
      <c r="B78" s="35" t="s">
        <v>206</v>
      </c>
      <c r="C78" s="89">
        <f t="shared" si="2"/>
        <v>143</v>
      </c>
      <c r="D78" s="76">
        <v>143</v>
      </c>
      <c r="E78" s="76" t="s">
        <v>113</v>
      </c>
      <c r="F78" s="76">
        <v>143</v>
      </c>
      <c r="G78" s="3"/>
      <c r="H78" s="3"/>
      <c r="I78" s="3"/>
    </row>
    <row r="79" spans="1:9" ht="24.95" customHeight="1">
      <c r="A79" s="33" t="s">
        <v>113</v>
      </c>
      <c r="B79" s="35" t="s">
        <v>207</v>
      </c>
      <c r="C79" s="89">
        <f t="shared" si="2"/>
        <v>948.5</v>
      </c>
      <c r="D79" s="76">
        <v>948.5</v>
      </c>
      <c r="E79" s="76" t="s">
        <v>113</v>
      </c>
      <c r="F79" s="76">
        <v>948.5</v>
      </c>
      <c r="G79" s="3"/>
      <c r="H79" s="3"/>
      <c r="I79" s="3"/>
    </row>
    <row r="80" spans="1:9" ht="24.95" customHeight="1">
      <c r="A80" s="33" t="s">
        <v>113</v>
      </c>
      <c r="B80" s="35" t="s">
        <v>208</v>
      </c>
      <c r="C80" s="89">
        <f t="shared" si="2"/>
        <v>719.1</v>
      </c>
      <c r="D80" s="76">
        <v>719.1</v>
      </c>
      <c r="E80" s="76" t="s">
        <v>113</v>
      </c>
      <c r="F80" s="76">
        <v>719.1</v>
      </c>
      <c r="G80" s="3"/>
      <c r="H80" s="3"/>
      <c r="I80" s="3"/>
    </row>
    <row r="81" spans="1:9" ht="24.95" customHeight="1">
      <c r="A81" s="33" t="s">
        <v>113</v>
      </c>
      <c r="B81" s="35" t="s">
        <v>209</v>
      </c>
      <c r="C81" s="89">
        <f t="shared" si="2"/>
        <v>20.399999999999999</v>
      </c>
      <c r="D81" s="76">
        <v>20.399999999999999</v>
      </c>
      <c r="E81" s="76">
        <v>20.399999999999999</v>
      </c>
      <c r="F81" s="76" t="s">
        <v>113</v>
      </c>
      <c r="G81" s="3"/>
      <c r="H81" s="3"/>
      <c r="I81" s="3"/>
    </row>
    <row r="82" spans="1:9" ht="24.95" customHeight="1">
      <c r="A82" s="33" t="s">
        <v>113</v>
      </c>
      <c r="B82" s="35" t="s">
        <v>210</v>
      </c>
      <c r="C82" s="89">
        <f t="shared" si="2"/>
        <v>94.5</v>
      </c>
      <c r="D82" s="76">
        <v>94.5</v>
      </c>
      <c r="E82" s="76" t="s">
        <v>113</v>
      </c>
      <c r="F82" s="76">
        <v>94.5</v>
      </c>
      <c r="G82" s="3"/>
      <c r="H82" s="3"/>
      <c r="I82" s="3"/>
    </row>
    <row r="83" spans="1:9" s="70" customFormat="1" ht="24.95" customHeight="1">
      <c r="A83" s="51" t="s">
        <v>211</v>
      </c>
      <c r="B83" s="50" t="s">
        <v>113</v>
      </c>
      <c r="C83" s="89">
        <f t="shared" si="2"/>
        <v>1367.9</v>
      </c>
      <c r="D83" s="52" t="s">
        <v>212</v>
      </c>
      <c r="E83" s="52" t="s">
        <v>212</v>
      </c>
      <c r="F83" s="52" t="s">
        <v>113</v>
      </c>
      <c r="G83" s="88"/>
      <c r="H83" s="88"/>
      <c r="I83" s="88"/>
    </row>
    <row r="84" spans="1:9" s="70" customFormat="1" ht="24.95" customHeight="1">
      <c r="A84" s="50" t="s">
        <v>113</v>
      </c>
      <c r="B84" s="51" t="s">
        <v>213</v>
      </c>
      <c r="C84" s="89">
        <f t="shared" si="2"/>
        <v>1367.9</v>
      </c>
      <c r="D84" s="52" t="s">
        <v>212</v>
      </c>
      <c r="E84" s="52" t="s">
        <v>212</v>
      </c>
      <c r="F84" s="52" t="s">
        <v>113</v>
      </c>
      <c r="G84" s="88"/>
      <c r="H84" s="88"/>
      <c r="I84" s="88"/>
    </row>
    <row r="85" spans="1:9" s="70" customFormat="1" ht="24.95" customHeight="1">
      <c r="A85" s="51" t="s">
        <v>214</v>
      </c>
      <c r="B85" s="50" t="s">
        <v>113</v>
      </c>
      <c r="C85" s="89">
        <f t="shared" si="2"/>
        <v>29.4</v>
      </c>
      <c r="D85" s="52">
        <v>29.4</v>
      </c>
      <c r="E85" s="52">
        <v>29.4</v>
      </c>
      <c r="F85" s="52" t="s">
        <v>113</v>
      </c>
      <c r="G85" s="88"/>
      <c r="H85" s="88"/>
      <c r="I85" s="88"/>
    </row>
    <row r="86" spans="1:9" s="70" customFormat="1" ht="24.95" customHeight="1">
      <c r="A86" s="50" t="s">
        <v>113</v>
      </c>
      <c r="B86" s="51" t="s">
        <v>187</v>
      </c>
      <c r="C86" s="89">
        <f t="shared" si="2"/>
        <v>29.4</v>
      </c>
      <c r="D86" s="52">
        <v>29.4</v>
      </c>
      <c r="E86" s="52">
        <v>29.4</v>
      </c>
      <c r="F86" s="52" t="s">
        <v>113</v>
      </c>
      <c r="G86" s="88"/>
      <c r="H86" s="88"/>
      <c r="I86" s="88"/>
    </row>
    <row r="87" spans="1:9" ht="24.95" customHeight="1">
      <c r="A87" s="54" t="s">
        <v>240</v>
      </c>
      <c r="B87" s="54"/>
      <c r="C87" s="90">
        <f>D87+G87</f>
        <v>30457.599999999999</v>
      </c>
      <c r="D87" s="91">
        <v>14457.6</v>
      </c>
      <c r="E87" s="91">
        <v>12614.1</v>
      </c>
      <c r="F87" s="91">
        <v>1843.5</v>
      </c>
      <c r="G87" s="91">
        <v>16000</v>
      </c>
      <c r="H87" s="91">
        <v>16000</v>
      </c>
      <c r="I87" s="91"/>
    </row>
    <row r="88" spans="1:9" ht="24.95" customHeight="1">
      <c r="A88" s="127" t="s">
        <v>766</v>
      </c>
      <c r="B88" s="87" t="s">
        <v>113</v>
      </c>
      <c r="C88" s="89">
        <f t="shared" si="2"/>
        <v>7000</v>
      </c>
      <c r="D88" s="3"/>
      <c r="E88" s="3"/>
      <c r="F88" s="3"/>
      <c r="G88" s="86" t="s">
        <v>276</v>
      </c>
      <c r="H88" s="36" t="s">
        <v>276</v>
      </c>
      <c r="I88" s="36" t="s">
        <v>113</v>
      </c>
    </row>
    <row r="89" spans="1:9" ht="24.95" customHeight="1">
      <c r="A89" s="127"/>
      <c r="B89" s="35" t="s">
        <v>193</v>
      </c>
      <c r="C89" s="89">
        <f t="shared" si="2"/>
        <v>50</v>
      </c>
      <c r="D89" s="3"/>
      <c r="E89" s="3"/>
      <c r="F89" s="3"/>
      <c r="G89" s="86">
        <v>50</v>
      </c>
      <c r="H89" s="36">
        <v>50</v>
      </c>
      <c r="I89" s="36" t="s">
        <v>113</v>
      </c>
    </row>
    <row r="90" spans="1:9" ht="24.95" customHeight="1">
      <c r="A90" s="127"/>
      <c r="B90" s="35" t="s">
        <v>198</v>
      </c>
      <c r="C90" s="89">
        <f t="shared" si="2"/>
        <v>84</v>
      </c>
      <c r="D90" s="3"/>
      <c r="E90" s="3"/>
      <c r="F90" s="3"/>
      <c r="G90" s="86">
        <v>84</v>
      </c>
      <c r="H90" s="36">
        <v>84</v>
      </c>
      <c r="I90" s="36" t="s">
        <v>113</v>
      </c>
    </row>
    <row r="91" spans="1:9" ht="24.95" customHeight="1">
      <c r="A91" s="127"/>
      <c r="B91" s="35" t="s">
        <v>200</v>
      </c>
      <c r="C91" s="89">
        <f t="shared" si="2"/>
        <v>12.7</v>
      </c>
      <c r="D91" s="3"/>
      <c r="E91" s="3"/>
      <c r="F91" s="3"/>
      <c r="G91" s="86">
        <v>12.7</v>
      </c>
      <c r="H91" s="36">
        <v>12.7</v>
      </c>
      <c r="I91" s="36" t="s">
        <v>113</v>
      </c>
    </row>
    <row r="92" spans="1:9" ht="24.95" customHeight="1">
      <c r="A92" s="127"/>
      <c r="B92" s="35" t="s">
        <v>201</v>
      </c>
      <c r="C92" s="89">
        <f t="shared" si="2"/>
        <v>1165</v>
      </c>
      <c r="D92" s="3"/>
      <c r="E92" s="3"/>
      <c r="F92" s="3"/>
      <c r="G92" s="86" t="s">
        <v>277</v>
      </c>
      <c r="H92" s="36" t="s">
        <v>277</v>
      </c>
      <c r="I92" s="36" t="s">
        <v>113</v>
      </c>
    </row>
    <row r="93" spans="1:9" ht="24.95" customHeight="1">
      <c r="A93" s="127"/>
      <c r="B93" s="35" t="s">
        <v>278</v>
      </c>
      <c r="C93" s="89">
        <f t="shared" si="2"/>
        <v>1282.5</v>
      </c>
      <c r="D93" s="3"/>
      <c r="E93" s="3"/>
      <c r="F93" s="3"/>
      <c r="G93" s="86" t="s">
        <v>279</v>
      </c>
      <c r="H93" s="36" t="s">
        <v>279</v>
      </c>
      <c r="I93" s="36" t="s">
        <v>113</v>
      </c>
    </row>
    <row r="94" spans="1:9" ht="24.95" customHeight="1">
      <c r="A94" s="127"/>
      <c r="B94" s="35" t="s">
        <v>253</v>
      </c>
      <c r="C94" s="89">
        <f t="shared" si="2"/>
        <v>1247.5</v>
      </c>
      <c r="D94" s="3"/>
      <c r="E94" s="3"/>
      <c r="F94" s="3"/>
      <c r="G94" s="86" t="s">
        <v>280</v>
      </c>
      <c r="H94" s="36" t="s">
        <v>280</v>
      </c>
      <c r="I94" s="36" t="s">
        <v>113</v>
      </c>
    </row>
    <row r="95" spans="1:9" ht="24.95" customHeight="1">
      <c r="A95" s="127"/>
      <c r="B95" s="35" t="s">
        <v>206</v>
      </c>
      <c r="C95" s="89">
        <f t="shared" si="2"/>
        <v>205</v>
      </c>
      <c r="D95" s="3"/>
      <c r="E95" s="3"/>
      <c r="F95" s="3"/>
      <c r="G95" s="86">
        <v>205</v>
      </c>
      <c r="H95" s="36">
        <v>205</v>
      </c>
      <c r="I95" s="36" t="s">
        <v>113</v>
      </c>
    </row>
    <row r="96" spans="1:9" ht="24.95" customHeight="1">
      <c r="A96" s="127"/>
      <c r="B96" s="35" t="s">
        <v>281</v>
      </c>
      <c r="C96" s="89">
        <f t="shared" si="2"/>
        <v>953.3</v>
      </c>
      <c r="D96" s="3"/>
      <c r="E96" s="3"/>
      <c r="F96" s="3"/>
      <c r="G96" s="86">
        <v>953.3</v>
      </c>
      <c r="H96" s="36">
        <v>953.3</v>
      </c>
      <c r="I96" s="36" t="s">
        <v>113</v>
      </c>
    </row>
    <row r="97" spans="1:9" ht="24.95" customHeight="1">
      <c r="A97" s="127"/>
      <c r="B97" s="35" t="s">
        <v>248</v>
      </c>
      <c r="C97" s="89">
        <f t="shared" si="2"/>
        <v>2000</v>
      </c>
      <c r="D97" s="3"/>
      <c r="E97" s="3"/>
      <c r="F97" s="3"/>
      <c r="G97" s="86" t="s">
        <v>282</v>
      </c>
      <c r="H97" s="36" t="s">
        <v>282</v>
      </c>
      <c r="I97" s="36" t="s">
        <v>113</v>
      </c>
    </row>
    <row r="98" spans="1:9" ht="24.95" customHeight="1">
      <c r="A98" s="127" t="s">
        <v>767</v>
      </c>
      <c r="B98" s="87" t="s">
        <v>113</v>
      </c>
      <c r="C98" s="89">
        <f t="shared" si="2"/>
        <v>2400</v>
      </c>
      <c r="D98" s="3"/>
      <c r="E98" s="3"/>
      <c r="F98" s="3"/>
      <c r="G98" s="86" t="s">
        <v>285</v>
      </c>
      <c r="H98" s="36" t="s">
        <v>285</v>
      </c>
      <c r="I98" s="36" t="s">
        <v>113</v>
      </c>
    </row>
    <row r="99" spans="1:9" ht="24.95" customHeight="1">
      <c r="A99" s="127"/>
      <c r="B99" s="35" t="s">
        <v>200</v>
      </c>
      <c r="C99" s="89">
        <f t="shared" si="2"/>
        <v>200</v>
      </c>
      <c r="D99" s="3"/>
      <c r="E99" s="3"/>
      <c r="F99" s="3"/>
      <c r="G99" s="86">
        <v>200</v>
      </c>
      <c r="H99" s="36">
        <v>200</v>
      </c>
      <c r="I99" s="36" t="s">
        <v>113</v>
      </c>
    </row>
    <row r="100" spans="1:9" ht="24.95" customHeight="1">
      <c r="A100" s="127"/>
      <c r="B100" s="35" t="s">
        <v>253</v>
      </c>
      <c r="C100" s="89">
        <f t="shared" si="2"/>
        <v>2200</v>
      </c>
      <c r="D100" s="3"/>
      <c r="E100" s="3"/>
      <c r="F100" s="3"/>
      <c r="G100" s="86" t="s">
        <v>267</v>
      </c>
      <c r="H100" s="36" t="s">
        <v>267</v>
      </c>
      <c r="I100" s="36" t="s">
        <v>113</v>
      </c>
    </row>
    <row r="101" spans="1:9" ht="24.95" customHeight="1">
      <c r="A101" s="80" t="s">
        <v>307</v>
      </c>
      <c r="B101" s="35" t="s">
        <v>253</v>
      </c>
      <c r="C101" s="89">
        <f t="shared" si="2"/>
        <v>1200</v>
      </c>
      <c r="D101" s="3"/>
      <c r="E101" s="3"/>
      <c r="F101" s="3"/>
      <c r="G101" s="86" t="s">
        <v>309</v>
      </c>
      <c r="H101" s="36" t="s">
        <v>309</v>
      </c>
      <c r="I101" s="36" t="s">
        <v>113</v>
      </c>
    </row>
    <row r="102" spans="1:9" ht="24.95" customHeight="1">
      <c r="A102" s="127" t="s">
        <v>217</v>
      </c>
      <c r="B102" s="87" t="s">
        <v>113</v>
      </c>
      <c r="C102" s="89">
        <f t="shared" si="2"/>
        <v>5400</v>
      </c>
      <c r="D102" s="3"/>
      <c r="E102" s="3"/>
      <c r="F102" s="3"/>
      <c r="G102" s="86" t="s">
        <v>326</v>
      </c>
      <c r="H102" s="36" t="s">
        <v>326</v>
      </c>
      <c r="I102" s="36" t="s">
        <v>113</v>
      </c>
    </row>
    <row r="103" spans="1:9" ht="24.95" customHeight="1">
      <c r="A103" s="127"/>
      <c r="B103" s="35" t="s">
        <v>187</v>
      </c>
      <c r="C103" s="89">
        <f t="shared" si="2"/>
        <v>42</v>
      </c>
      <c r="D103" s="3"/>
      <c r="E103" s="3"/>
      <c r="F103" s="3"/>
      <c r="G103" s="86">
        <v>42</v>
      </c>
      <c r="H103" s="36">
        <v>42</v>
      </c>
      <c r="I103" s="36" t="s">
        <v>113</v>
      </c>
    </row>
    <row r="104" spans="1:9" ht="24.95" customHeight="1">
      <c r="A104" s="127"/>
      <c r="B104" s="35" t="s">
        <v>221</v>
      </c>
      <c r="C104" s="89">
        <f t="shared" si="2"/>
        <v>252</v>
      </c>
      <c r="D104" s="3"/>
      <c r="E104" s="3"/>
      <c r="F104" s="3"/>
      <c r="G104" s="86">
        <v>252</v>
      </c>
      <c r="H104" s="36">
        <v>252</v>
      </c>
      <c r="I104" s="36" t="s">
        <v>113</v>
      </c>
    </row>
    <row r="105" spans="1:9" ht="24.95" customHeight="1">
      <c r="A105" s="127"/>
      <c r="B105" s="35" t="s">
        <v>198</v>
      </c>
      <c r="C105" s="89">
        <f t="shared" si="2"/>
        <v>142.4</v>
      </c>
      <c r="D105" s="3"/>
      <c r="E105" s="3"/>
      <c r="F105" s="3"/>
      <c r="G105" s="86">
        <v>142.4</v>
      </c>
      <c r="H105" s="36">
        <v>142.4</v>
      </c>
      <c r="I105" s="36" t="s">
        <v>113</v>
      </c>
    </row>
    <row r="106" spans="1:9" ht="24.95" customHeight="1">
      <c r="A106" s="127"/>
      <c r="B106" s="35" t="s">
        <v>200</v>
      </c>
      <c r="C106" s="89">
        <f t="shared" si="2"/>
        <v>1620</v>
      </c>
      <c r="D106" s="3"/>
      <c r="E106" s="3"/>
      <c r="F106" s="3"/>
      <c r="G106" s="86" t="s">
        <v>327</v>
      </c>
      <c r="H106" s="36" t="s">
        <v>327</v>
      </c>
      <c r="I106" s="36" t="s">
        <v>113</v>
      </c>
    </row>
    <row r="107" spans="1:9" ht="24.95" customHeight="1">
      <c r="A107" s="127"/>
      <c r="B107" s="35" t="s">
        <v>201</v>
      </c>
      <c r="C107" s="89">
        <f t="shared" si="2"/>
        <v>431.4</v>
      </c>
      <c r="D107" s="3"/>
      <c r="E107" s="3"/>
      <c r="F107" s="3"/>
      <c r="G107" s="86">
        <v>431.4</v>
      </c>
      <c r="H107" s="36">
        <v>431.4</v>
      </c>
      <c r="I107" s="36" t="s">
        <v>113</v>
      </c>
    </row>
    <row r="108" spans="1:9" ht="24.95" customHeight="1">
      <c r="A108" s="127"/>
      <c r="B108" s="35" t="s">
        <v>299</v>
      </c>
      <c r="C108" s="89">
        <f t="shared" si="2"/>
        <v>90</v>
      </c>
      <c r="D108" s="3"/>
      <c r="E108" s="3"/>
      <c r="F108" s="3"/>
      <c r="G108" s="86">
        <v>90</v>
      </c>
      <c r="H108" s="36">
        <v>90</v>
      </c>
      <c r="I108" s="36" t="s">
        <v>113</v>
      </c>
    </row>
    <row r="109" spans="1:9" ht="24.95" customHeight="1">
      <c r="A109" s="127"/>
      <c r="B109" s="35" t="s">
        <v>202</v>
      </c>
      <c r="C109" s="89">
        <f t="shared" si="2"/>
        <v>360</v>
      </c>
      <c r="D109" s="3"/>
      <c r="E109" s="3"/>
      <c r="F109" s="3"/>
      <c r="G109" s="86">
        <v>360</v>
      </c>
      <c r="H109" s="36">
        <v>360</v>
      </c>
      <c r="I109" s="36" t="s">
        <v>113</v>
      </c>
    </row>
    <row r="110" spans="1:9" ht="24.95" customHeight="1">
      <c r="A110" s="127"/>
      <c r="B110" s="35" t="s">
        <v>203</v>
      </c>
      <c r="C110" s="89">
        <f t="shared" si="2"/>
        <v>238.5</v>
      </c>
      <c r="D110" s="3"/>
      <c r="E110" s="3"/>
      <c r="F110" s="3"/>
      <c r="G110" s="86">
        <v>238.5</v>
      </c>
      <c r="H110" s="36">
        <v>238.5</v>
      </c>
      <c r="I110" s="36" t="s">
        <v>113</v>
      </c>
    </row>
    <row r="111" spans="1:9" ht="24.95" customHeight="1">
      <c r="A111" s="127"/>
      <c r="B111" s="35" t="s">
        <v>322</v>
      </c>
      <c r="C111" s="89">
        <f t="shared" si="2"/>
        <v>10</v>
      </c>
      <c r="D111" s="3"/>
      <c r="E111" s="3"/>
      <c r="F111" s="3"/>
      <c r="G111" s="86">
        <v>10</v>
      </c>
      <c r="H111" s="36">
        <v>10</v>
      </c>
      <c r="I111" s="36" t="s">
        <v>113</v>
      </c>
    </row>
    <row r="112" spans="1:9" ht="24.95" customHeight="1">
      <c r="A112" s="127"/>
      <c r="B112" s="35" t="s">
        <v>286</v>
      </c>
      <c r="C112" s="89">
        <f t="shared" si="2"/>
        <v>313</v>
      </c>
      <c r="D112" s="3"/>
      <c r="E112" s="3"/>
      <c r="F112" s="3"/>
      <c r="G112" s="86">
        <v>313</v>
      </c>
      <c r="H112" s="36">
        <v>313</v>
      </c>
      <c r="I112" s="36" t="s">
        <v>113</v>
      </c>
    </row>
    <row r="113" spans="1:9" ht="24.95" customHeight="1">
      <c r="A113" s="127"/>
      <c r="B113" s="35" t="s">
        <v>278</v>
      </c>
      <c r="C113" s="89">
        <f t="shared" si="2"/>
        <v>1284</v>
      </c>
      <c r="D113" s="3"/>
      <c r="E113" s="3"/>
      <c r="F113" s="3"/>
      <c r="G113" s="86" t="s">
        <v>328</v>
      </c>
      <c r="H113" s="36" t="s">
        <v>328</v>
      </c>
      <c r="I113" s="36" t="s">
        <v>113</v>
      </c>
    </row>
    <row r="114" spans="1:9" ht="24.95" customHeight="1">
      <c r="A114" s="127"/>
      <c r="B114" s="35" t="s">
        <v>206</v>
      </c>
      <c r="C114" s="89">
        <f t="shared" si="2"/>
        <v>300</v>
      </c>
      <c r="D114" s="3"/>
      <c r="E114" s="3"/>
      <c r="F114" s="3"/>
      <c r="G114" s="86">
        <v>300</v>
      </c>
      <c r="H114" s="36">
        <v>300</v>
      </c>
      <c r="I114" s="36" t="s">
        <v>113</v>
      </c>
    </row>
    <row r="115" spans="1:9" ht="24.95" customHeight="1">
      <c r="A115" s="127"/>
      <c r="B115" s="35" t="s">
        <v>207</v>
      </c>
      <c r="C115" s="89">
        <f t="shared" si="2"/>
        <v>60</v>
      </c>
      <c r="D115" s="3"/>
      <c r="E115" s="3"/>
      <c r="F115" s="3"/>
      <c r="G115" s="86">
        <v>60</v>
      </c>
      <c r="H115" s="36">
        <v>60</v>
      </c>
      <c r="I115" s="36" t="s">
        <v>113</v>
      </c>
    </row>
    <row r="116" spans="1:9" ht="24.95" customHeight="1">
      <c r="A116" s="127"/>
      <c r="B116" s="35" t="s">
        <v>208</v>
      </c>
      <c r="C116" s="89">
        <f t="shared" si="2"/>
        <v>256.7</v>
      </c>
      <c r="D116" s="3"/>
      <c r="E116" s="3"/>
      <c r="F116" s="3"/>
      <c r="G116" s="86">
        <v>256.7</v>
      </c>
      <c r="H116" s="36">
        <v>256.7</v>
      </c>
      <c r="I116" s="36" t="s">
        <v>113</v>
      </c>
    </row>
    <row r="117" spans="1:9" s="70" customFormat="1" ht="24.95" customHeight="1">
      <c r="A117" s="51" t="s">
        <v>175</v>
      </c>
      <c r="B117" s="50" t="s">
        <v>113</v>
      </c>
      <c r="C117" s="89">
        <f t="shared" si="2"/>
        <v>1628.4</v>
      </c>
      <c r="D117" s="52" t="s">
        <v>215</v>
      </c>
      <c r="E117" s="52" t="s">
        <v>215</v>
      </c>
      <c r="F117" s="52" t="s">
        <v>113</v>
      </c>
      <c r="G117" s="88"/>
      <c r="H117" s="88"/>
      <c r="I117" s="88"/>
    </row>
    <row r="118" spans="1:9" s="70" customFormat="1" ht="24.95" customHeight="1">
      <c r="A118" s="50" t="s">
        <v>113</v>
      </c>
      <c r="B118" s="51" t="s">
        <v>177</v>
      </c>
      <c r="C118" s="89">
        <f t="shared" si="2"/>
        <v>1628.4</v>
      </c>
      <c r="D118" s="52" t="s">
        <v>215</v>
      </c>
      <c r="E118" s="52" t="s">
        <v>215</v>
      </c>
      <c r="F118" s="52" t="s">
        <v>113</v>
      </c>
      <c r="G118" s="88"/>
      <c r="H118" s="88"/>
      <c r="I118" s="88"/>
    </row>
    <row r="119" spans="1:9" s="70" customFormat="1" ht="24.95" customHeight="1">
      <c r="A119" s="51" t="s">
        <v>178</v>
      </c>
      <c r="B119" s="50" t="s">
        <v>113</v>
      </c>
      <c r="C119" s="89">
        <f t="shared" si="2"/>
        <v>128.5</v>
      </c>
      <c r="D119" s="52">
        <v>128.5</v>
      </c>
      <c r="E119" s="52">
        <v>128.5</v>
      </c>
      <c r="F119" s="52" t="s">
        <v>113</v>
      </c>
      <c r="G119" s="88"/>
      <c r="H119" s="88"/>
      <c r="I119" s="88"/>
    </row>
    <row r="120" spans="1:9" s="70" customFormat="1" ht="24.95" customHeight="1">
      <c r="A120" s="50" t="s">
        <v>113</v>
      </c>
      <c r="B120" s="51" t="s">
        <v>179</v>
      </c>
      <c r="C120" s="89">
        <f t="shared" si="2"/>
        <v>128.5</v>
      </c>
      <c r="D120" s="52">
        <v>128.5</v>
      </c>
      <c r="E120" s="52">
        <v>128.5</v>
      </c>
      <c r="F120" s="52" t="s">
        <v>113</v>
      </c>
      <c r="G120" s="88"/>
      <c r="H120" s="88"/>
      <c r="I120" s="88"/>
    </row>
    <row r="121" spans="1:9" s="70" customFormat="1" ht="24.95" customHeight="1">
      <c r="A121" s="51" t="s">
        <v>216</v>
      </c>
      <c r="B121" s="50" t="s">
        <v>113</v>
      </c>
      <c r="C121" s="89">
        <f t="shared" si="2"/>
        <v>370.7</v>
      </c>
      <c r="D121" s="52">
        <v>370.7</v>
      </c>
      <c r="E121" s="52">
        <v>370.7</v>
      </c>
      <c r="F121" s="52" t="s">
        <v>113</v>
      </c>
      <c r="G121" s="88"/>
      <c r="H121" s="88"/>
      <c r="I121" s="88"/>
    </row>
    <row r="122" spans="1:9" s="70" customFormat="1" ht="24.95" customHeight="1">
      <c r="A122" s="50" t="s">
        <v>113</v>
      </c>
      <c r="B122" s="51" t="s">
        <v>181</v>
      </c>
      <c r="C122" s="89">
        <f t="shared" si="2"/>
        <v>348.9</v>
      </c>
      <c r="D122" s="52">
        <v>348.9</v>
      </c>
      <c r="E122" s="52">
        <v>348.9</v>
      </c>
      <c r="F122" s="52" t="s">
        <v>113</v>
      </c>
      <c r="G122" s="88"/>
      <c r="H122" s="88"/>
      <c r="I122" s="88"/>
    </row>
    <row r="123" spans="1:9" s="70" customFormat="1" ht="24.95" customHeight="1">
      <c r="A123" s="50" t="s">
        <v>113</v>
      </c>
      <c r="B123" s="51" t="s">
        <v>182</v>
      </c>
      <c r="C123" s="89">
        <f t="shared" si="2"/>
        <v>21.8</v>
      </c>
      <c r="D123" s="52">
        <v>21.8</v>
      </c>
      <c r="E123" s="52">
        <v>21.8</v>
      </c>
      <c r="F123" s="52" t="s">
        <v>113</v>
      </c>
      <c r="G123" s="88"/>
      <c r="H123" s="88"/>
      <c r="I123" s="88"/>
    </row>
    <row r="124" spans="1:9" s="70" customFormat="1" ht="24.95" customHeight="1">
      <c r="A124" s="51" t="s">
        <v>217</v>
      </c>
      <c r="B124" s="50" t="s">
        <v>113</v>
      </c>
      <c r="C124" s="89">
        <f t="shared" si="2"/>
        <v>11322.7</v>
      </c>
      <c r="D124" s="52" t="s">
        <v>218</v>
      </c>
      <c r="E124" s="52" t="s">
        <v>337</v>
      </c>
      <c r="F124" s="52" t="s">
        <v>336</v>
      </c>
      <c r="G124" s="88"/>
      <c r="H124" s="88"/>
      <c r="I124" s="88"/>
    </row>
    <row r="125" spans="1:9" ht="24.95" customHeight="1">
      <c r="A125" s="33" t="s">
        <v>113</v>
      </c>
      <c r="B125" s="35" t="s">
        <v>185</v>
      </c>
      <c r="C125" s="89">
        <f t="shared" si="2"/>
        <v>3498</v>
      </c>
      <c r="D125" s="76" t="s">
        <v>219</v>
      </c>
      <c r="E125" s="76" t="s">
        <v>219</v>
      </c>
      <c r="F125" s="76" t="s">
        <v>113</v>
      </c>
      <c r="G125" s="3"/>
      <c r="H125" s="3"/>
      <c r="I125" s="3"/>
    </row>
    <row r="126" spans="1:9" ht="24.95" customHeight="1">
      <c r="A126" s="33" t="s">
        <v>113</v>
      </c>
      <c r="B126" s="35" t="s">
        <v>187</v>
      </c>
      <c r="C126" s="89">
        <f t="shared" si="2"/>
        <v>1558.5</v>
      </c>
      <c r="D126" s="76" t="s">
        <v>220</v>
      </c>
      <c r="E126" s="76" t="s">
        <v>220</v>
      </c>
      <c r="F126" s="76" t="s">
        <v>113</v>
      </c>
      <c r="G126" s="3"/>
      <c r="H126" s="3"/>
      <c r="I126" s="3"/>
    </row>
    <row r="127" spans="1:9" ht="24.95" customHeight="1">
      <c r="A127" s="33" t="s">
        <v>113</v>
      </c>
      <c r="B127" s="35" t="s">
        <v>221</v>
      </c>
      <c r="C127" s="89">
        <f t="shared" si="2"/>
        <v>590</v>
      </c>
      <c r="D127" s="76">
        <v>590</v>
      </c>
      <c r="E127" s="76">
        <v>590</v>
      </c>
      <c r="F127" s="76" t="s">
        <v>113</v>
      </c>
      <c r="G127" s="3"/>
      <c r="H127" s="3"/>
      <c r="I127" s="3"/>
    </row>
    <row r="128" spans="1:9" ht="24.95" customHeight="1">
      <c r="A128" s="33" t="s">
        <v>113</v>
      </c>
      <c r="B128" s="35" t="s">
        <v>222</v>
      </c>
      <c r="C128" s="89">
        <f t="shared" si="2"/>
        <v>3010.8</v>
      </c>
      <c r="D128" s="76" t="s">
        <v>223</v>
      </c>
      <c r="E128" s="76" t="s">
        <v>223</v>
      </c>
      <c r="F128" s="76" t="s">
        <v>113</v>
      </c>
      <c r="G128" s="3"/>
      <c r="H128" s="3"/>
      <c r="I128" s="3"/>
    </row>
    <row r="129" spans="1:9" ht="24.95" customHeight="1">
      <c r="A129" s="33" t="s">
        <v>113</v>
      </c>
      <c r="B129" s="35" t="s">
        <v>182</v>
      </c>
      <c r="C129" s="89">
        <f t="shared" si="2"/>
        <v>30.5</v>
      </c>
      <c r="D129" s="76">
        <v>30.5</v>
      </c>
      <c r="E129" s="76">
        <v>30.5</v>
      </c>
      <c r="F129" s="76" t="s">
        <v>113</v>
      </c>
      <c r="G129" s="3"/>
      <c r="H129" s="3"/>
      <c r="I129" s="3"/>
    </row>
    <row r="130" spans="1:9" ht="24.95" customHeight="1">
      <c r="A130" s="33" t="s">
        <v>113</v>
      </c>
      <c r="B130" s="35" t="s">
        <v>190</v>
      </c>
      <c r="C130" s="89">
        <f t="shared" si="2"/>
        <v>93</v>
      </c>
      <c r="D130" s="76">
        <v>93</v>
      </c>
      <c r="E130" s="76">
        <v>93</v>
      </c>
      <c r="F130" s="76" t="s">
        <v>113</v>
      </c>
      <c r="G130" s="3"/>
      <c r="H130" s="3"/>
      <c r="I130" s="3"/>
    </row>
    <row r="131" spans="1:9" ht="24.95" customHeight="1">
      <c r="A131" s="33" t="s">
        <v>113</v>
      </c>
      <c r="B131" s="35" t="s">
        <v>191</v>
      </c>
      <c r="C131" s="89">
        <f t="shared" si="2"/>
        <v>691.2</v>
      </c>
      <c r="D131" s="76">
        <v>691.2</v>
      </c>
      <c r="E131" s="76">
        <v>691.2</v>
      </c>
      <c r="F131" s="76" t="s">
        <v>113</v>
      </c>
      <c r="G131" s="3"/>
      <c r="H131" s="3"/>
      <c r="I131" s="3"/>
    </row>
    <row r="132" spans="1:9" ht="24.95" customHeight="1">
      <c r="A132" s="33" t="s">
        <v>113</v>
      </c>
      <c r="B132" s="35" t="s">
        <v>193</v>
      </c>
      <c r="C132" s="89">
        <f t="shared" si="2"/>
        <v>99.6</v>
      </c>
      <c r="D132" s="76">
        <v>99.6</v>
      </c>
      <c r="E132" s="76" t="s">
        <v>113</v>
      </c>
      <c r="F132" s="76">
        <v>99.6</v>
      </c>
      <c r="G132" s="3"/>
      <c r="H132" s="3"/>
      <c r="I132" s="3"/>
    </row>
    <row r="133" spans="1:9" ht="24.95" customHeight="1">
      <c r="A133" s="33" t="s">
        <v>113</v>
      </c>
      <c r="B133" s="35" t="s">
        <v>194</v>
      </c>
      <c r="C133" s="89">
        <f t="shared" si="2"/>
        <v>8.6999999999999993</v>
      </c>
      <c r="D133" s="76">
        <v>8.6999999999999993</v>
      </c>
      <c r="E133" s="76" t="s">
        <v>113</v>
      </c>
      <c r="F133" s="76">
        <v>8.6999999999999993</v>
      </c>
      <c r="G133" s="3"/>
      <c r="H133" s="3"/>
      <c r="I133" s="3"/>
    </row>
    <row r="134" spans="1:9" ht="24.95" customHeight="1">
      <c r="A134" s="33" t="s">
        <v>113</v>
      </c>
      <c r="B134" s="35" t="s">
        <v>195</v>
      </c>
      <c r="C134" s="89">
        <f t="shared" si="2"/>
        <v>8.6999999999999993</v>
      </c>
      <c r="D134" s="76">
        <v>8.6999999999999993</v>
      </c>
      <c r="E134" s="76" t="s">
        <v>113</v>
      </c>
      <c r="F134" s="76">
        <v>8.6999999999999993</v>
      </c>
      <c r="G134" s="3"/>
      <c r="H134" s="3"/>
      <c r="I134" s="3"/>
    </row>
    <row r="135" spans="1:9" ht="24.95" customHeight="1">
      <c r="A135" s="33" t="s">
        <v>113</v>
      </c>
      <c r="B135" s="35" t="s">
        <v>196</v>
      </c>
      <c r="C135" s="89">
        <f t="shared" si="2"/>
        <v>7.8</v>
      </c>
      <c r="D135" s="76">
        <v>7.8</v>
      </c>
      <c r="E135" s="76" t="s">
        <v>113</v>
      </c>
      <c r="F135" s="76">
        <v>7.8</v>
      </c>
      <c r="G135" s="3"/>
      <c r="H135" s="3"/>
      <c r="I135" s="3"/>
    </row>
    <row r="136" spans="1:9" ht="24.95" customHeight="1">
      <c r="A136" s="33" t="s">
        <v>113</v>
      </c>
      <c r="B136" s="35" t="s">
        <v>197</v>
      </c>
      <c r="C136" s="89">
        <f t="shared" si="2"/>
        <v>108.5</v>
      </c>
      <c r="D136" s="76">
        <v>108.5</v>
      </c>
      <c r="E136" s="76" t="s">
        <v>113</v>
      </c>
      <c r="F136" s="76">
        <v>108.5</v>
      </c>
      <c r="G136" s="3"/>
      <c r="H136" s="3"/>
      <c r="I136" s="3"/>
    </row>
    <row r="137" spans="1:9" ht="24.95" customHeight="1">
      <c r="A137" s="33" t="s">
        <v>113</v>
      </c>
      <c r="B137" s="35" t="s">
        <v>198</v>
      </c>
      <c r="C137" s="89">
        <f t="shared" ref="C137:C200" si="3">D137+G137</f>
        <v>153.4</v>
      </c>
      <c r="D137" s="76">
        <v>153.4</v>
      </c>
      <c r="E137" s="76" t="s">
        <v>113</v>
      </c>
      <c r="F137" s="76">
        <v>153.4</v>
      </c>
      <c r="G137" s="3"/>
      <c r="H137" s="3"/>
      <c r="I137" s="3"/>
    </row>
    <row r="138" spans="1:9" ht="24.95" customHeight="1">
      <c r="A138" s="33" t="s">
        <v>113</v>
      </c>
      <c r="B138" s="35" t="s">
        <v>199</v>
      </c>
      <c r="C138" s="89">
        <f t="shared" si="3"/>
        <v>324.7</v>
      </c>
      <c r="D138" s="76">
        <v>324.7</v>
      </c>
      <c r="E138" s="76" t="s">
        <v>113</v>
      </c>
      <c r="F138" s="76">
        <v>324.7</v>
      </c>
      <c r="G138" s="3"/>
      <c r="H138" s="3"/>
      <c r="I138" s="3"/>
    </row>
    <row r="139" spans="1:9" ht="24.95" customHeight="1">
      <c r="A139" s="33" t="s">
        <v>113</v>
      </c>
      <c r="B139" s="35" t="s">
        <v>200</v>
      </c>
      <c r="C139" s="89">
        <f t="shared" si="3"/>
        <v>125</v>
      </c>
      <c r="D139" s="76">
        <v>125</v>
      </c>
      <c r="E139" s="76" t="s">
        <v>113</v>
      </c>
      <c r="F139" s="76">
        <v>125</v>
      </c>
      <c r="G139" s="3"/>
      <c r="H139" s="3"/>
      <c r="I139" s="3"/>
    </row>
    <row r="140" spans="1:9" ht="24.95" customHeight="1">
      <c r="A140" s="33" t="s">
        <v>113</v>
      </c>
      <c r="B140" s="35" t="s">
        <v>201</v>
      </c>
      <c r="C140" s="89">
        <f t="shared" si="3"/>
        <v>52.4</v>
      </c>
      <c r="D140" s="76">
        <v>52.4</v>
      </c>
      <c r="E140" s="76" t="s">
        <v>113</v>
      </c>
      <c r="F140" s="76">
        <v>52.4</v>
      </c>
      <c r="G140" s="3"/>
      <c r="H140" s="3"/>
      <c r="I140" s="3"/>
    </row>
    <row r="141" spans="1:9" ht="24.95" customHeight="1">
      <c r="A141" s="33" t="s">
        <v>113</v>
      </c>
      <c r="B141" s="35" t="s">
        <v>203</v>
      </c>
      <c r="C141" s="89">
        <f t="shared" si="3"/>
        <v>167.4</v>
      </c>
      <c r="D141" s="76">
        <v>167.4</v>
      </c>
      <c r="E141" s="76" t="s">
        <v>113</v>
      </c>
      <c r="F141" s="76">
        <v>167.4</v>
      </c>
      <c r="G141" s="3"/>
      <c r="H141" s="3"/>
      <c r="I141" s="3"/>
    </row>
    <row r="142" spans="1:9" ht="24.95" customHeight="1">
      <c r="A142" s="33" t="s">
        <v>113</v>
      </c>
      <c r="B142" s="35" t="s">
        <v>204</v>
      </c>
      <c r="C142" s="89">
        <f t="shared" si="3"/>
        <v>170.2</v>
      </c>
      <c r="D142" s="76">
        <v>170.2</v>
      </c>
      <c r="E142" s="76" t="s">
        <v>113</v>
      </c>
      <c r="F142" s="76">
        <v>170.2</v>
      </c>
      <c r="G142" s="3"/>
      <c r="H142" s="3"/>
      <c r="I142" s="3"/>
    </row>
    <row r="143" spans="1:9" ht="24.95" customHeight="1">
      <c r="A143" s="33" t="s">
        <v>113</v>
      </c>
      <c r="B143" s="35" t="s">
        <v>205</v>
      </c>
      <c r="C143" s="89">
        <f t="shared" si="3"/>
        <v>3.1</v>
      </c>
      <c r="D143" s="76">
        <v>3.1</v>
      </c>
      <c r="E143" s="76" t="s">
        <v>113</v>
      </c>
      <c r="F143" s="76">
        <v>3.1</v>
      </c>
      <c r="G143" s="3"/>
      <c r="H143" s="3"/>
      <c r="I143" s="3"/>
    </row>
    <row r="144" spans="1:9" ht="24.95" customHeight="1">
      <c r="A144" s="33" t="s">
        <v>113</v>
      </c>
      <c r="B144" s="35" t="s">
        <v>206</v>
      </c>
      <c r="C144" s="89">
        <f t="shared" si="3"/>
        <v>169.6</v>
      </c>
      <c r="D144" s="76">
        <v>169.6</v>
      </c>
      <c r="E144" s="76" t="s">
        <v>113</v>
      </c>
      <c r="F144" s="76">
        <v>169.6</v>
      </c>
      <c r="G144" s="3"/>
      <c r="H144" s="3"/>
      <c r="I144" s="3"/>
    </row>
    <row r="145" spans="1:9" ht="24.95" customHeight="1">
      <c r="A145" s="33" t="s">
        <v>113</v>
      </c>
      <c r="B145" s="35" t="s">
        <v>208</v>
      </c>
      <c r="C145" s="89">
        <f t="shared" si="3"/>
        <v>333</v>
      </c>
      <c r="D145" s="76">
        <v>333</v>
      </c>
      <c r="E145" s="76" t="s">
        <v>113</v>
      </c>
      <c r="F145" s="76">
        <v>333</v>
      </c>
      <c r="G145" s="3"/>
      <c r="H145" s="3"/>
      <c r="I145" s="3"/>
    </row>
    <row r="146" spans="1:9" ht="24.95" customHeight="1">
      <c r="A146" s="33" t="s">
        <v>113</v>
      </c>
      <c r="B146" s="35" t="s">
        <v>209</v>
      </c>
      <c r="C146" s="89">
        <f t="shared" si="3"/>
        <v>7.2</v>
      </c>
      <c r="D146" s="76">
        <v>7.2</v>
      </c>
      <c r="E146" s="76">
        <v>7.2</v>
      </c>
      <c r="F146" s="76" t="s">
        <v>113</v>
      </c>
      <c r="G146" s="3"/>
      <c r="H146" s="3"/>
      <c r="I146" s="3"/>
    </row>
    <row r="147" spans="1:9" ht="24.95" customHeight="1">
      <c r="A147" s="33" t="s">
        <v>113</v>
      </c>
      <c r="B147" s="35" t="s">
        <v>210</v>
      </c>
      <c r="C147" s="89">
        <f t="shared" si="3"/>
        <v>111.4</v>
      </c>
      <c r="D147" s="76">
        <v>111.4</v>
      </c>
      <c r="E147" s="76" t="s">
        <v>113</v>
      </c>
      <c r="F147" s="76">
        <v>111.4</v>
      </c>
      <c r="G147" s="3"/>
      <c r="H147" s="3"/>
      <c r="I147" s="3"/>
    </row>
    <row r="148" spans="1:9" s="70" customFormat="1" ht="24.95" customHeight="1">
      <c r="A148" s="51" t="s">
        <v>211</v>
      </c>
      <c r="B148" s="50" t="s">
        <v>113</v>
      </c>
      <c r="C148" s="89">
        <f t="shared" si="3"/>
        <v>1007.3</v>
      </c>
      <c r="D148" s="52" t="s">
        <v>224</v>
      </c>
      <c r="E148" s="52" t="s">
        <v>224</v>
      </c>
      <c r="F148" s="52" t="s">
        <v>113</v>
      </c>
      <c r="G148" s="88"/>
      <c r="H148" s="88"/>
      <c r="I148" s="88"/>
    </row>
    <row r="149" spans="1:9" ht="24.95" customHeight="1">
      <c r="A149" s="33" t="s">
        <v>113</v>
      </c>
      <c r="B149" s="35" t="s">
        <v>213</v>
      </c>
      <c r="C149" s="89">
        <f t="shared" si="3"/>
        <v>1007.3</v>
      </c>
      <c r="D149" s="76" t="s">
        <v>224</v>
      </c>
      <c r="E149" s="76" t="s">
        <v>224</v>
      </c>
      <c r="F149" s="76" t="s">
        <v>113</v>
      </c>
      <c r="G149" s="3"/>
      <c r="H149" s="3"/>
      <c r="I149" s="3"/>
    </row>
    <row r="150" spans="1:9" ht="24.95" customHeight="1">
      <c r="A150" s="129" t="s">
        <v>241</v>
      </c>
      <c r="B150" s="129"/>
      <c r="C150" s="90">
        <f t="shared" si="3"/>
        <v>6421</v>
      </c>
      <c r="D150" s="91">
        <v>3521</v>
      </c>
      <c r="E150" s="91">
        <v>2880.2</v>
      </c>
      <c r="F150" s="91">
        <v>640.79999999999995</v>
      </c>
      <c r="G150" s="91">
        <v>2900</v>
      </c>
      <c r="H150" s="91">
        <v>2900</v>
      </c>
      <c r="I150" s="91"/>
    </row>
    <row r="151" spans="1:9" ht="24.95" customHeight="1">
      <c r="A151" s="127" t="s">
        <v>266</v>
      </c>
      <c r="B151" s="87" t="s">
        <v>113</v>
      </c>
      <c r="C151" s="89">
        <f t="shared" si="3"/>
        <v>2200</v>
      </c>
      <c r="D151" s="3"/>
      <c r="E151" s="3"/>
      <c r="F151" s="3"/>
      <c r="G151" s="86" t="s">
        <v>267</v>
      </c>
      <c r="H151" s="36" t="s">
        <v>267</v>
      </c>
      <c r="I151" s="36" t="s">
        <v>113</v>
      </c>
    </row>
    <row r="152" spans="1:9" ht="24.95" customHeight="1">
      <c r="A152" s="127"/>
      <c r="B152" s="35" t="s">
        <v>200</v>
      </c>
      <c r="C152" s="89">
        <f t="shared" si="3"/>
        <v>400</v>
      </c>
      <c r="D152" s="3"/>
      <c r="E152" s="3"/>
      <c r="F152" s="3"/>
      <c r="G152" s="86">
        <v>400</v>
      </c>
      <c r="H152" s="36">
        <v>400</v>
      </c>
      <c r="I152" s="36" t="s">
        <v>113</v>
      </c>
    </row>
    <row r="153" spans="1:9" ht="24.95" customHeight="1">
      <c r="A153" s="127"/>
      <c r="B153" s="35" t="s">
        <v>253</v>
      </c>
      <c r="C153" s="89">
        <f t="shared" si="3"/>
        <v>1800</v>
      </c>
      <c r="D153" s="3"/>
      <c r="E153" s="3"/>
      <c r="F153" s="3"/>
      <c r="G153" s="86" t="s">
        <v>268</v>
      </c>
      <c r="H153" s="36" t="s">
        <v>268</v>
      </c>
      <c r="I153" s="36" t="s">
        <v>113</v>
      </c>
    </row>
    <row r="154" spans="1:9" ht="24.95" customHeight="1">
      <c r="A154" s="127" t="s">
        <v>266</v>
      </c>
      <c r="B154" s="87" t="s">
        <v>113</v>
      </c>
      <c r="C154" s="89">
        <f t="shared" si="3"/>
        <v>500</v>
      </c>
      <c r="D154" s="3"/>
      <c r="E154" s="3"/>
      <c r="F154" s="3"/>
      <c r="G154" s="86">
        <v>500</v>
      </c>
      <c r="H154" s="36">
        <v>500</v>
      </c>
      <c r="I154" s="36" t="s">
        <v>113</v>
      </c>
    </row>
    <row r="155" spans="1:9" ht="24.95" customHeight="1">
      <c r="A155" s="127"/>
      <c r="B155" s="35" t="s">
        <v>200</v>
      </c>
      <c r="C155" s="89">
        <f t="shared" si="3"/>
        <v>120</v>
      </c>
      <c r="D155" s="3"/>
      <c r="E155" s="3"/>
      <c r="F155" s="3"/>
      <c r="G155" s="86">
        <v>120</v>
      </c>
      <c r="H155" s="36">
        <v>120</v>
      </c>
      <c r="I155" s="36" t="s">
        <v>113</v>
      </c>
    </row>
    <row r="156" spans="1:9" ht="24.95" customHeight="1">
      <c r="A156" s="127"/>
      <c r="B156" s="35" t="s">
        <v>253</v>
      </c>
      <c r="C156" s="89">
        <f t="shared" si="3"/>
        <v>380</v>
      </c>
      <c r="D156" s="3"/>
      <c r="E156" s="3"/>
      <c r="F156" s="3"/>
      <c r="G156" s="86">
        <v>380</v>
      </c>
      <c r="H156" s="36">
        <v>380</v>
      </c>
      <c r="I156" s="36" t="s">
        <v>113</v>
      </c>
    </row>
    <row r="157" spans="1:9" ht="24.95" customHeight="1">
      <c r="A157" s="127" t="s">
        <v>266</v>
      </c>
      <c r="B157" s="87" t="s">
        <v>113</v>
      </c>
      <c r="C157" s="89">
        <f t="shared" si="3"/>
        <v>200</v>
      </c>
      <c r="D157" s="3"/>
      <c r="E157" s="3"/>
      <c r="F157" s="3"/>
      <c r="G157" s="86">
        <v>200</v>
      </c>
      <c r="H157" s="36">
        <v>200</v>
      </c>
      <c r="I157" s="36" t="s">
        <v>113</v>
      </c>
    </row>
    <row r="158" spans="1:9" ht="24.95" customHeight="1">
      <c r="A158" s="127"/>
      <c r="B158" s="35" t="s">
        <v>200</v>
      </c>
      <c r="C158" s="89">
        <f t="shared" si="3"/>
        <v>60</v>
      </c>
      <c r="D158" s="3"/>
      <c r="E158" s="3"/>
      <c r="F158" s="3"/>
      <c r="G158" s="86">
        <v>60</v>
      </c>
      <c r="H158" s="36">
        <v>60</v>
      </c>
      <c r="I158" s="36" t="s">
        <v>113</v>
      </c>
    </row>
    <row r="159" spans="1:9" ht="24.95" customHeight="1">
      <c r="A159" s="127"/>
      <c r="B159" s="35" t="s">
        <v>203</v>
      </c>
      <c r="C159" s="89">
        <f t="shared" si="3"/>
        <v>130</v>
      </c>
      <c r="D159" s="3"/>
      <c r="E159" s="3"/>
      <c r="F159" s="3"/>
      <c r="G159" s="86">
        <v>130</v>
      </c>
      <c r="H159" s="36">
        <v>130</v>
      </c>
      <c r="I159" s="36" t="s">
        <v>113</v>
      </c>
    </row>
    <row r="160" spans="1:9" ht="24.95" customHeight="1">
      <c r="A160" s="127"/>
      <c r="B160" s="35" t="s">
        <v>322</v>
      </c>
      <c r="C160" s="89">
        <f t="shared" si="3"/>
        <v>10</v>
      </c>
      <c r="D160" s="3"/>
      <c r="E160" s="3"/>
      <c r="F160" s="3"/>
      <c r="G160" s="86">
        <v>10</v>
      </c>
      <c r="H160" s="36">
        <v>10</v>
      </c>
      <c r="I160" s="36" t="s">
        <v>113</v>
      </c>
    </row>
    <row r="161" spans="1:9" s="70" customFormat="1" ht="24.95" customHeight="1">
      <c r="A161" s="51" t="s">
        <v>175</v>
      </c>
      <c r="B161" s="50" t="s">
        <v>113</v>
      </c>
      <c r="C161" s="89">
        <f t="shared" si="3"/>
        <v>388.2</v>
      </c>
      <c r="D161" s="52">
        <v>388.2</v>
      </c>
      <c r="E161" s="52">
        <v>388.2</v>
      </c>
      <c r="F161" s="52" t="s">
        <v>113</v>
      </c>
      <c r="G161" s="88"/>
      <c r="H161" s="88"/>
      <c r="I161" s="88"/>
    </row>
    <row r="162" spans="1:9" s="70" customFormat="1" ht="24.95" customHeight="1">
      <c r="A162" s="50" t="s">
        <v>113</v>
      </c>
      <c r="B162" s="51" t="s">
        <v>177</v>
      </c>
      <c r="C162" s="89">
        <f t="shared" si="3"/>
        <v>388.2</v>
      </c>
      <c r="D162" s="52">
        <v>388.2</v>
      </c>
      <c r="E162" s="52">
        <v>388.2</v>
      </c>
      <c r="F162" s="52" t="s">
        <v>113</v>
      </c>
      <c r="G162" s="88"/>
      <c r="H162" s="88"/>
      <c r="I162" s="88"/>
    </row>
    <row r="163" spans="1:9" s="70" customFormat="1" ht="24.95" customHeight="1">
      <c r="A163" s="51" t="s">
        <v>180</v>
      </c>
      <c r="B163" s="50" t="s">
        <v>113</v>
      </c>
      <c r="C163" s="89">
        <f t="shared" si="3"/>
        <v>87.3</v>
      </c>
      <c r="D163" s="52">
        <v>87.3</v>
      </c>
      <c r="E163" s="52">
        <v>87.3</v>
      </c>
      <c r="F163" s="52" t="s">
        <v>113</v>
      </c>
      <c r="G163" s="88"/>
      <c r="H163" s="88"/>
      <c r="I163" s="88"/>
    </row>
    <row r="164" spans="1:9" s="70" customFormat="1" ht="24.95" customHeight="1">
      <c r="A164" s="50" t="s">
        <v>113</v>
      </c>
      <c r="B164" s="51" t="s">
        <v>181</v>
      </c>
      <c r="C164" s="89">
        <f t="shared" si="3"/>
        <v>82.2</v>
      </c>
      <c r="D164" s="52">
        <v>82.2</v>
      </c>
      <c r="E164" s="52">
        <v>82.2</v>
      </c>
      <c r="F164" s="52" t="s">
        <v>113</v>
      </c>
      <c r="G164" s="88"/>
      <c r="H164" s="88"/>
      <c r="I164" s="88"/>
    </row>
    <row r="165" spans="1:9" s="70" customFormat="1" ht="24.95" customHeight="1">
      <c r="A165" s="50" t="s">
        <v>113</v>
      </c>
      <c r="B165" s="51" t="s">
        <v>182</v>
      </c>
      <c r="C165" s="89">
        <f t="shared" si="3"/>
        <v>5.0999999999999996</v>
      </c>
      <c r="D165" s="52">
        <v>5.0999999999999996</v>
      </c>
      <c r="E165" s="52">
        <v>5.0999999999999996</v>
      </c>
      <c r="F165" s="52" t="s">
        <v>113</v>
      </c>
      <c r="G165" s="88"/>
      <c r="H165" s="88"/>
      <c r="I165" s="88"/>
    </row>
    <row r="166" spans="1:9" s="70" customFormat="1" ht="24.95" customHeight="1">
      <c r="A166" s="51" t="s">
        <v>183</v>
      </c>
      <c r="B166" s="50" t="s">
        <v>113</v>
      </c>
      <c r="C166" s="89">
        <f t="shared" si="3"/>
        <v>2771.2</v>
      </c>
      <c r="D166" s="52" t="s">
        <v>225</v>
      </c>
      <c r="E166" s="52" t="s">
        <v>340</v>
      </c>
      <c r="F166" s="52">
        <v>640.79999999999995</v>
      </c>
      <c r="G166" s="88"/>
      <c r="H166" s="88"/>
      <c r="I166" s="88"/>
    </row>
    <row r="167" spans="1:9" s="70" customFormat="1" ht="24.95" customHeight="1">
      <c r="A167" s="50" t="s">
        <v>113</v>
      </c>
      <c r="B167" s="51" t="s">
        <v>185</v>
      </c>
      <c r="C167" s="89">
        <f t="shared" si="3"/>
        <v>800.4</v>
      </c>
      <c r="D167" s="52">
        <v>800.4</v>
      </c>
      <c r="E167" s="52">
        <v>800.4</v>
      </c>
      <c r="F167" s="52" t="s">
        <v>113</v>
      </c>
      <c r="G167" s="88"/>
      <c r="H167" s="88"/>
      <c r="I167" s="88"/>
    </row>
    <row r="168" spans="1:9" ht="24.95" customHeight="1">
      <c r="A168" s="33" t="s">
        <v>113</v>
      </c>
      <c r="B168" s="35" t="s">
        <v>187</v>
      </c>
      <c r="C168" s="89">
        <f t="shared" si="3"/>
        <v>1152.5</v>
      </c>
      <c r="D168" s="76" t="s">
        <v>226</v>
      </c>
      <c r="E168" s="76" t="s">
        <v>226</v>
      </c>
      <c r="F168" s="76" t="s">
        <v>113</v>
      </c>
      <c r="G168" s="3"/>
      <c r="H168" s="3"/>
      <c r="I168" s="3"/>
    </row>
    <row r="169" spans="1:9" ht="24.95" customHeight="1">
      <c r="A169" s="33" t="s">
        <v>113</v>
      </c>
      <c r="B169" s="35" t="s">
        <v>189</v>
      </c>
      <c r="C169" s="89">
        <f t="shared" si="3"/>
        <v>85.7</v>
      </c>
      <c r="D169" s="76">
        <v>85.7</v>
      </c>
      <c r="E169" s="76">
        <v>85.7</v>
      </c>
      <c r="F169" s="76" t="s">
        <v>113</v>
      </c>
      <c r="G169" s="3"/>
      <c r="H169" s="3"/>
      <c r="I169" s="3"/>
    </row>
    <row r="170" spans="1:9" ht="24.95" customHeight="1">
      <c r="A170" s="33" t="s">
        <v>113</v>
      </c>
      <c r="B170" s="35" t="s">
        <v>182</v>
      </c>
      <c r="C170" s="89">
        <f t="shared" si="3"/>
        <v>2.7</v>
      </c>
      <c r="D170" s="76">
        <v>2.7</v>
      </c>
      <c r="E170" s="76">
        <v>2.7</v>
      </c>
      <c r="F170" s="76" t="s">
        <v>113</v>
      </c>
      <c r="G170" s="3"/>
      <c r="H170" s="3"/>
      <c r="I170" s="3"/>
    </row>
    <row r="171" spans="1:9" ht="24.95" customHeight="1">
      <c r="A171" s="33" t="s">
        <v>113</v>
      </c>
      <c r="B171" s="35" t="s">
        <v>190</v>
      </c>
      <c r="C171" s="89">
        <f t="shared" si="3"/>
        <v>12.6</v>
      </c>
      <c r="D171" s="76">
        <v>12.6</v>
      </c>
      <c r="E171" s="76">
        <v>12.6</v>
      </c>
      <c r="F171" s="76" t="s">
        <v>113</v>
      </c>
      <c r="G171" s="3"/>
      <c r="H171" s="3"/>
      <c r="I171" s="3"/>
    </row>
    <row r="172" spans="1:9" ht="24.95" customHeight="1">
      <c r="A172" s="33" t="s">
        <v>113</v>
      </c>
      <c r="B172" s="35" t="s">
        <v>191</v>
      </c>
      <c r="C172" s="89">
        <f t="shared" si="3"/>
        <v>73.5</v>
      </c>
      <c r="D172" s="76">
        <v>73.5</v>
      </c>
      <c r="E172" s="76">
        <v>73.5</v>
      </c>
      <c r="F172" s="76" t="s">
        <v>113</v>
      </c>
      <c r="G172" s="3"/>
      <c r="H172" s="3"/>
      <c r="I172" s="3"/>
    </row>
    <row r="173" spans="1:9" ht="24.95" customHeight="1">
      <c r="A173" s="33" t="s">
        <v>113</v>
      </c>
      <c r="B173" s="35" t="s">
        <v>193</v>
      </c>
      <c r="C173" s="89">
        <f t="shared" si="3"/>
        <v>20.6</v>
      </c>
      <c r="D173" s="76">
        <v>20.6</v>
      </c>
      <c r="E173" s="76" t="s">
        <v>113</v>
      </c>
      <c r="F173" s="76">
        <v>20.6</v>
      </c>
      <c r="G173" s="3"/>
      <c r="H173" s="3"/>
      <c r="I173" s="3"/>
    </row>
    <row r="174" spans="1:9" ht="24.95" customHeight="1">
      <c r="A174" s="33" t="s">
        <v>113</v>
      </c>
      <c r="B174" s="35" t="s">
        <v>194</v>
      </c>
      <c r="C174" s="89">
        <f t="shared" si="3"/>
        <v>1.8</v>
      </c>
      <c r="D174" s="76">
        <v>1.8</v>
      </c>
      <c r="E174" s="76" t="s">
        <v>113</v>
      </c>
      <c r="F174" s="76">
        <v>1.8</v>
      </c>
      <c r="G174" s="3"/>
      <c r="H174" s="3"/>
      <c r="I174" s="3"/>
    </row>
    <row r="175" spans="1:9" ht="24.95" customHeight="1">
      <c r="A175" s="33" t="s">
        <v>113</v>
      </c>
      <c r="B175" s="35" t="s">
        <v>195</v>
      </c>
      <c r="C175" s="89">
        <f t="shared" si="3"/>
        <v>1.8</v>
      </c>
      <c r="D175" s="76">
        <v>1.8</v>
      </c>
      <c r="E175" s="76" t="s">
        <v>113</v>
      </c>
      <c r="F175" s="76">
        <v>1.8</v>
      </c>
      <c r="G175" s="3"/>
      <c r="H175" s="3"/>
      <c r="I175" s="3"/>
    </row>
    <row r="176" spans="1:9" ht="24.95" customHeight="1">
      <c r="A176" s="33" t="s">
        <v>113</v>
      </c>
      <c r="B176" s="35" t="s">
        <v>196</v>
      </c>
      <c r="C176" s="89">
        <f t="shared" si="3"/>
        <v>1.7</v>
      </c>
      <c r="D176" s="76">
        <v>1.7</v>
      </c>
      <c r="E176" s="76" t="s">
        <v>113</v>
      </c>
      <c r="F176" s="76">
        <v>1.7</v>
      </c>
      <c r="G176" s="3"/>
      <c r="H176" s="3"/>
      <c r="I176" s="3"/>
    </row>
    <row r="177" spans="1:9" ht="24.95" customHeight="1">
      <c r="A177" s="33" t="s">
        <v>113</v>
      </c>
      <c r="B177" s="35" t="s">
        <v>197</v>
      </c>
      <c r="C177" s="89">
        <f t="shared" si="3"/>
        <v>23.7</v>
      </c>
      <c r="D177" s="76">
        <v>23.7</v>
      </c>
      <c r="E177" s="76" t="s">
        <v>113</v>
      </c>
      <c r="F177" s="76">
        <v>23.7</v>
      </c>
      <c r="G177" s="3"/>
      <c r="H177" s="3"/>
      <c r="I177" s="3"/>
    </row>
    <row r="178" spans="1:9" ht="24.95" customHeight="1">
      <c r="A178" s="33" t="s">
        <v>113</v>
      </c>
      <c r="B178" s="35" t="s">
        <v>198</v>
      </c>
      <c r="C178" s="89">
        <f t="shared" si="3"/>
        <v>41.6</v>
      </c>
      <c r="D178" s="76">
        <v>41.6</v>
      </c>
      <c r="E178" s="76" t="s">
        <v>113</v>
      </c>
      <c r="F178" s="76">
        <v>41.6</v>
      </c>
      <c r="G178" s="3"/>
      <c r="H178" s="3"/>
      <c r="I178" s="3"/>
    </row>
    <row r="179" spans="1:9" ht="24.95" customHeight="1">
      <c r="A179" s="33" t="s">
        <v>113</v>
      </c>
      <c r="B179" s="35" t="s">
        <v>199</v>
      </c>
      <c r="C179" s="89">
        <f t="shared" si="3"/>
        <v>123.9</v>
      </c>
      <c r="D179" s="76">
        <v>123.9</v>
      </c>
      <c r="E179" s="76" t="s">
        <v>113</v>
      </c>
      <c r="F179" s="76">
        <v>123.9</v>
      </c>
      <c r="G179" s="3"/>
      <c r="H179" s="3"/>
      <c r="I179" s="3"/>
    </row>
    <row r="180" spans="1:9" ht="24.95" customHeight="1">
      <c r="A180" s="33" t="s">
        <v>113</v>
      </c>
      <c r="B180" s="35" t="s">
        <v>200</v>
      </c>
      <c r="C180" s="89">
        <f t="shared" si="3"/>
        <v>25.8</v>
      </c>
      <c r="D180" s="76">
        <v>25.8</v>
      </c>
      <c r="E180" s="76" t="s">
        <v>113</v>
      </c>
      <c r="F180" s="76">
        <v>25.8</v>
      </c>
      <c r="G180" s="3"/>
      <c r="H180" s="3"/>
      <c r="I180" s="3"/>
    </row>
    <row r="181" spans="1:9" ht="24.95" customHeight="1">
      <c r="A181" s="33" t="s">
        <v>113</v>
      </c>
      <c r="B181" s="35" t="s">
        <v>201</v>
      </c>
      <c r="C181" s="89">
        <f t="shared" si="3"/>
        <v>10.8</v>
      </c>
      <c r="D181" s="76">
        <v>10.8</v>
      </c>
      <c r="E181" s="76" t="s">
        <v>113</v>
      </c>
      <c r="F181" s="76">
        <v>10.8</v>
      </c>
      <c r="G181" s="3"/>
      <c r="H181" s="3"/>
      <c r="I181" s="3"/>
    </row>
    <row r="182" spans="1:9" ht="24.95" customHeight="1">
      <c r="A182" s="33" t="s">
        <v>113</v>
      </c>
      <c r="B182" s="35" t="s">
        <v>203</v>
      </c>
      <c r="C182" s="89">
        <f t="shared" si="3"/>
        <v>40.5</v>
      </c>
      <c r="D182" s="76">
        <v>40.5</v>
      </c>
      <c r="E182" s="76" t="s">
        <v>113</v>
      </c>
      <c r="F182" s="76">
        <v>40.5</v>
      </c>
      <c r="G182" s="3"/>
      <c r="H182" s="3"/>
      <c r="I182" s="3"/>
    </row>
    <row r="183" spans="1:9" ht="24.95" customHeight="1">
      <c r="A183" s="33" t="s">
        <v>113</v>
      </c>
      <c r="B183" s="35" t="s">
        <v>204</v>
      </c>
      <c r="C183" s="89">
        <f t="shared" si="3"/>
        <v>41.3</v>
      </c>
      <c r="D183" s="76">
        <v>41.3</v>
      </c>
      <c r="E183" s="76" t="s">
        <v>113</v>
      </c>
      <c r="F183" s="76">
        <v>41.3</v>
      </c>
      <c r="G183" s="3"/>
      <c r="H183" s="3"/>
      <c r="I183" s="3"/>
    </row>
    <row r="184" spans="1:9" ht="24.95" customHeight="1">
      <c r="A184" s="33" t="s">
        <v>113</v>
      </c>
      <c r="B184" s="35" t="s">
        <v>205</v>
      </c>
      <c r="C184" s="89">
        <f t="shared" si="3"/>
        <v>0.7</v>
      </c>
      <c r="D184" s="76">
        <v>0.7</v>
      </c>
      <c r="E184" s="76" t="s">
        <v>113</v>
      </c>
      <c r="F184" s="76">
        <v>0.7</v>
      </c>
      <c r="G184" s="3"/>
      <c r="H184" s="3"/>
      <c r="I184" s="3"/>
    </row>
    <row r="185" spans="1:9" ht="24.95" customHeight="1">
      <c r="A185" s="33" t="s">
        <v>113</v>
      </c>
      <c r="B185" s="35" t="s">
        <v>206</v>
      </c>
      <c r="C185" s="89">
        <f t="shared" si="3"/>
        <v>24.2</v>
      </c>
      <c r="D185" s="76">
        <v>24.2</v>
      </c>
      <c r="E185" s="76" t="s">
        <v>113</v>
      </c>
      <c r="F185" s="76">
        <v>24.2</v>
      </c>
      <c r="G185" s="3"/>
      <c r="H185" s="3"/>
      <c r="I185" s="3"/>
    </row>
    <row r="186" spans="1:9" ht="24.95" customHeight="1">
      <c r="A186" s="33" t="s">
        <v>113</v>
      </c>
      <c r="B186" s="35" t="s">
        <v>207</v>
      </c>
      <c r="C186" s="89">
        <f t="shared" si="3"/>
        <v>187.2</v>
      </c>
      <c r="D186" s="76">
        <v>187.2</v>
      </c>
      <c r="E186" s="76" t="s">
        <v>113</v>
      </c>
      <c r="F186" s="76">
        <v>187.2</v>
      </c>
      <c r="G186" s="3"/>
      <c r="H186" s="3"/>
      <c r="I186" s="3"/>
    </row>
    <row r="187" spans="1:9" ht="24.95" customHeight="1">
      <c r="A187" s="33" t="s">
        <v>113</v>
      </c>
      <c r="B187" s="35" t="s">
        <v>208</v>
      </c>
      <c r="C187" s="89">
        <f t="shared" si="3"/>
        <v>72.2</v>
      </c>
      <c r="D187" s="76">
        <v>72.2</v>
      </c>
      <c r="E187" s="76" t="s">
        <v>113</v>
      </c>
      <c r="F187" s="76">
        <v>72.2</v>
      </c>
      <c r="G187" s="3"/>
      <c r="H187" s="3"/>
      <c r="I187" s="3"/>
    </row>
    <row r="188" spans="1:9" ht="24.95" customHeight="1">
      <c r="A188" s="33" t="s">
        <v>113</v>
      </c>
      <c r="B188" s="35" t="s">
        <v>209</v>
      </c>
      <c r="C188" s="89">
        <f t="shared" si="3"/>
        <v>3</v>
      </c>
      <c r="D188" s="76">
        <v>3</v>
      </c>
      <c r="E188" s="76">
        <v>3</v>
      </c>
      <c r="F188" s="76" t="s">
        <v>113</v>
      </c>
      <c r="G188" s="3"/>
      <c r="H188" s="3"/>
      <c r="I188" s="3"/>
    </row>
    <row r="189" spans="1:9" ht="24.95" customHeight="1">
      <c r="A189" s="33" t="s">
        <v>113</v>
      </c>
      <c r="B189" s="35" t="s">
        <v>210</v>
      </c>
      <c r="C189" s="89">
        <f t="shared" si="3"/>
        <v>23</v>
      </c>
      <c r="D189" s="76">
        <v>23</v>
      </c>
      <c r="E189" s="76" t="s">
        <v>113</v>
      </c>
      <c r="F189" s="76">
        <v>23</v>
      </c>
      <c r="G189" s="3"/>
      <c r="H189" s="3"/>
      <c r="I189" s="3"/>
    </row>
    <row r="190" spans="1:9" s="70" customFormat="1" ht="24.95" customHeight="1">
      <c r="A190" s="51" t="s">
        <v>211</v>
      </c>
      <c r="B190" s="50" t="s">
        <v>113</v>
      </c>
      <c r="C190" s="89">
        <f t="shared" si="3"/>
        <v>266.10000000000002</v>
      </c>
      <c r="D190" s="52">
        <v>266.10000000000002</v>
      </c>
      <c r="E190" s="52">
        <v>266.10000000000002</v>
      </c>
      <c r="F190" s="52" t="s">
        <v>113</v>
      </c>
      <c r="G190" s="88"/>
      <c r="H190" s="88"/>
      <c r="I190" s="88"/>
    </row>
    <row r="191" spans="1:9" s="70" customFormat="1" ht="24.95" customHeight="1">
      <c r="A191" s="50" t="s">
        <v>113</v>
      </c>
      <c r="B191" s="51" t="s">
        <v>213</v>
      </c>
      <c r="C191" s="89">
        <f t="shared" si="3"/>
        <v>266.10000000000002</v>
      </c>
      <c r="D191" s="52">
        <v>266.10000000000002</v>
      </c>
      <c r="E191" s="52">
        <v>266.10000000000002</v>
      </c>
      <c r="F191" s="52" t="s">
        <v>113</v>
      </c>
      <c r="G191" s="88"/>
      <c r="H191" s="88"/>
      <c r="I191" s="88"/>
    </row>
    <row r="192" spans="1:9" s="70" customFormat="1" ht="24.95" customHeight="1">
      <c r="A192" s="51" t="s">
        <v>214</v>
      </c>
      <c r="B192" s="50" t="s">
        <v>113</v>
      </c>
      <c r="C192" s="89">
        <f t="shared" si="3"/>
        <v>8.1999999999999993</v>
      </c>
      <c r="D192" s="52">
        <v>8.1999999999999993</v>
      </c>
      <c r="E192" s="52">
        <v>8.1999999999999993</v>
      </c>
      <c r="F192" s="52" t="s">
        <v>113</v>
      </c>
      <c r="G192" s="88"/>
      <c r="H192" s="88"/>
      <c r="I192" s="88"/>
    </row>
    <row r="193" spans="1:9" ht="24.95" customHeight="1">
      <c r="A193" s="33" t="s">
        <v>113</v>
      </c>
      <c r="B193" s="35" t="s">
        <v>187</v>
      </c>
      <c r="C193" s="89">
        <f t="shared" si="3"/>
        <v>8.1999999999999993</v>
      </c>
      <c r="D193" s="76">
        <v>8.1999999999999993</v>
      </c>
      <c r="E193" s="76">
        <v>8.1999999999999993</v>
      </c>
      <c r="F193" s="76" t="s">
        <v>113</v>
      </c>
      <c r="G193" s="3"/>
      <c r="H193" s="3"/>
      <c r="I193" s="3"/>
    </row>
    <row r="194" spans="1:9" ht="24.95" customHeight="1">
      <c r="A194" s="54" t="s">
        <v>242</v>
      </c>
      <c r="B194" s="54"/>
      <c r="C194" s="90">
        <v>434.7</v>
      </c>
      <c r="D194" s="91">
        <v>434.7</v>
      </c>
      <c r="E194" s="91">
        <v>389.7</v>
      </c>
      <c r="F194" s="91">
        <v>45</v>
      </c>
      <c r="G194" s="91"/>
      <c r="H194" s="91"/>
      <c r="I194" s="91"/>
    </row>
    <row r="195" spans="1:9" s="70" customFormat="1" ht="24.95" customHeight="1">
      <c r="A195" s="51" t="s">
        <v>175</v>
      </c>
      <c r="B195" s="50" t="s">
        <v>113</v>
      </c>
      <c r="C195" s="89">
        <f t="shared" si="3"/>
        <v>52</v>
      </c>
      <c r="D195" s="52">
        <v>52</v>
      </c>
      <c r="E195" s="52">
        <v>52</v>
      </c>
      <c r="F195" s="52" t="s">
        <v>113</v>
      </c>
      <c r="G195" s="88"/>
      <c r="H195" s="88"/>
      <c r="I195" s="88"/>
    </row>
    <row r="196" spans="1:9" s="70" customFormat="1" ht="24.95" customHeight="1">
      <c r="A196" s="50" t="s">
        <v>113</v>
      </c>
      <c r="B196" s="51" t="s">
        <v>177</v>
      </c>
      <c r="C196" s="89">
        <f t="shared" si="3"/>
        <v>52</v>
      </c>
      <c r="D196" s="52">
        <v>52</v>
      </c>
      <c r="E196" s="52">
        <v>52</v>
      </c>
      <c r="F196" s="52" t="s">
        <v>113</v>
      </c>
      <c r="G196" s="88"/>
      <c r="H196" s="88"/>
      <c r="I196" s="88"/>
    </row>
    <row r="197" spans="1:9" s="70" customFormat="1" ht="24.95" customHeight="1">
      <c r="A197" s="51" t="s">
        <v>216</v>
      </c>
      <c r="B197" s="50" t="s">
        <v>113</v>
      </c>
      <c r="C197" s="89">
        <f t="shared" si="3"/>
        <v>12.4</v>
      </c>
      <c r="D197" s="52">
        <v>12.4</v>
      </c>
      <c r="E197" s="52">
        <v>12.4</v>
      </c>
      <c r="F197" s="52" t="s">
        <v>113</v>
      </c>
      <c r="G197" s="88"/>
      <c r="H197" s="88"/>
      <c r="I197" s="88"/>
    </row>
    <row r="198" spans="1:9" s="70" customFormat="1" ht="24.95" customHeight="1">
      <c r="A198" s="50" t="s">
        <v>113</v>
      </c>
      <c r="B198" s="51" t="s">
        <v>181</v>
      </c>
      <c r="C198" s="89">
        <f t="shared" si="3"/>
        <v>11.7</v>
      </c>
      <c r="D198" s="52">
        <v>11.7</v>
      </c>
      <c r="E198" s="52">
        <v>11.7</v>
      </c>
      <c r="F198" s="52" t="s">
        <v>113</v>
      </c>
      <c r="G198" s="88"/>
      <c r="H198" s="88"/>
      <c r="I198" s="88"/>
    </row>
    <row r="199" spans="1:9" s="70" customFormat="1" ht="24.95" customHeight="1">
      <c r="A199" s="50" t="s">
        <v>113</v>
      </c>
      <c r="B199" s="51" t="s">
        <v>182</v>
      </c>
      <c r="C199" s="89">
        <f t="shared" si="3"/>
        <v>0.7</v>
      </c>
      <c r="D199" s="52">
        <v>0.7</v>
      </c>
      <c r="E199" s="52">
        <v>0.7</v>
      </c>
      <c r="F199" s="52" t="s">
        <v>113</v>
      </c>
      <c r="G199" s="88"/>
      <c r="H199" s="88"/>
      <c r="I199" s="88"/>
    </row>
    <row r="200" spans="1:9" s="70" customFormat="1" ht="24.95" customHeight="1">
      <c r="A200" s="51" t="s">
        <v>227</v>
      </c>
      <c r="B200" s="50" t="s">
        <v>113</v>
      </c>
      <c r="C200" s="89">
        <f t="shared" si="3"/>
        <v>337.1</v>
      </c>
      <c r="D200" s="52">
        <v>337.1</v>
      </c>
      <c r="E200" s="52">
        <v>292.10000000000002</v>
      </c>
      <c r="F200" s="52">
        <v>45</v>
      </c>
      <c r="G200" s="88"/>
      <c r="H200" s="88"/>
      <c r="I200" s="88"/>
    </row>
    <row r="201" spans="1:9" ht="24.95" customHeight="1">
      <c r="A201" s="33" t="s">
        <v>113</v>
      </c>
      <c r="B201" s="35" t="s">
        <v>185</v>
      </c>
      <c r="C201" s="89">
        <f t="shared" ref="C201:C264" si="4">D201+G201</f>
        <v>115.2</v>
      </c>
      <c r="D201" s="76">
        <v>115.2</v>
      </c>
      <c r="E201" s="76">
        <v>115.2</v>
      </c>
      <c r="F201" s="76" t="s">
        <v>113</v>
      </c>
      <c r="G201" s="3"/>
      <c r="H201" s="3"/>
      <c r="I201" s="3"/>
    </row>
    <row r="202" spans="1:9" ht="24.95" customHeight="1">
      <c r="A202" s="33" t="s">
        <v>113</v>
      </c>
      <c r="B202" s="35" t="s">
        <v>187</v>
      </c>
      <c r="C202" s="89">
        <f t="shared" si="4"/>
        <v>54.4</v>
      </c>
      <c r="D202" s="76">
        <v>54.4</v>
      </c>
      <c r="E202" s="76">
        <v>54.4</v>
      </c>
      <c r="F202" s="76" t="s">
        <v>113</v>
      </c>
      <c r="G202" s="3"/>
      <c r="H202" s="3"/>
      <c r="I202" s="3"/>
    </row>
    <row r="203" spans="1:9" ht="24.95" customHeight="1">
      <c r="A203" s="33" t="s">
        <v>113</v>
      </c>
      <c r="B203" s="35" t="s">
        <v>222</v>
      </c>
      <c r="C203" s="89">
        <f t="shared" si="4"/>
        <v>109.4</v>
      </c>
      <c r="D203" s="76">
        <v>109.4</v>
      </c>
      <c r="E203" s="76">
        <v>109.4</v>
      </c>
      <c r="F203" s="76" t="s">
        <v>113</v>
      </c>
      <c r="G203" s="3"/>
      <c r="H203" s="3"/>
      <c r="I203" s="3"/>
    </row>
    <row r="204" spans="1:9" ht="24.95" customHeight="1">
      <c r="A204" s="33" t="s">
        <v>113</v>
      </c>
      <c r="B204" s="35" t="s">
        <v>182</v>
      </c>
      <c r="C204" s="89">
        <f t="shared" si="4"/>
        <v>1</v>
      </c>
      <c r="D204" s="76">
        <v>1</v>
      </c>
      <c r="E204" s="76">
        <v>1</v>
      </c>
      <c r="F204" s="76" t="s">
        <v>113</v>
      </c>
      <c r="G204" s="3"/>
      <c r="H204" s="3"/>
      <c r="I204" s="3"/>
    </row>
    <row r="205" spans="1:9" ht="24.95" customHeight="1">
      <c r="A205" s="33" t="s">
        <v>113</v>
      </c>
      <c r="B205" s="35" t="s">
        <v>190</v>
      </c>
      <c r="C205" s="89">
        <f t="shared" si="4"/>
        <v>1.8</v>
      </c>
      <c r="D205" s="76">
        <v>1.8</v>
      </c>
      <c r="E205" s="76">
        <v>1.8</v>
      </c>
      <c r="F205" s="76" t="s">
        <v>113</v>
      </c>
      <c r="G205" s="3"/>
      <c r="H205" s="3"/>
      <c r="I205" s="3"/>
    </row>
    <row r="206" spans="1:9" ht="24.95" customHeight="1">
      <c r="A206" s="33" t="s">
        <v>113</v>
      </c>
      <c r="B206" s="35" t="s">
        <v>191</v>
      </c>
      <c r="C206" s="89">
        <f t="shared" si="4"/>
        <v>10.3</v>
      </c>
      <c r="D206" s="76">
        <v>10.3</v>
      </c>
      <c r="E206" s="76">
        <v>10.3</v>
      </c>
      <c r="F206" s="76" t="s">
        <v>113</v>
      </c>
      <c r="G206" s="3"/>
      <c r="H206" s="3"/>
      <c r="I206" s="3"/>
    </row>
    <row r="207" spans="1:9" ht="24.95" customHeight="1">
      <c r="A207" s="33" t="s">
        <v>113</v>
      </c>
      <c r="B207" s="35" t="s">
        <v>193</v>
      </c>
      <c r="C207" s="89">
        <f t="shared" si="4"/>
        <v>3.2</v>
      </c>
      <c r="D207" s="76">
        <v>3.2</v>
      </c>
      <c r="E207" s="76" t="s">
        <v>113</v>
      </c>
      <c r="F207" s="76">
        <v>3.2</v>
      </c>
      <c r="G207" s="3"/>
      <c r="H207" s="3"/>
      <c r="I207" s="3"/>
    </row>
    <row r="208" spans="1:9" ht="24.95" customHeight="1">
      <c r="A208" s="33" t="s">
        <v>113</v>
      </c>
      <c r="B208" s="35" t="s">
        <v>194</v>
      </c>
      <c r="C208" s="89">
        <f t="shared" si="4"/>
        <v>0.3</v>
      </c>
      <c r="D208" s="76">
        <v>0.3</v>
      </c>
      <c r="E208" s="76" t="s">
        <v>113</v>
      </c>
      <c r="F208" s="76">
        <v>0.3</v>
      </c>
      <c r="G208" s="3"/>
      <c r="H208" s="3"/>
      <c r="I208" s="3"/>
    </row>
    <row r="209" spans="1:9" ht="24.95" customHeight="1">
      <c r="A209" s="33" t="s">
        <v>113</v>
      </c>
      <c r="B209" s="35" t="s">
        <v>195</v>
      </c>
      <c r="C209" s="89">
        <f t="shared" si="4"/>
        <v>0.3</v>
      </c>
      <c r="D209" s="76">
        <v>0.3</v>
      </c>
      <c r="E209" s="76" t="s">
        <v>113</v>
      </c>
      <c r="F209" s="76">
        <v>0.3</v>
      </c>
      <c r="G209" s="3"/>
      <c r="H209" s="3"/>
      <c r="I209" s="3"/>
    </row>
    <row r="210" spans="1:9" ht="24.95" customHeight="1">
      <c r="A210" s="33" t="s">
        <v>113</v>
      </c>
      <c r="B210" s="35" t="s">
        <v>196</v>
      </c>
      <c r="C210" s="89">
        <f t="shared" si="4"/>
        <v>0.2</v>
      </c>
      <c r="D210" s="76">
        <v>0.2</v>
      </c>
      <c r="E210" s="76" t="s">
        <v>113</v>
      </c>
      <c r="F210" s="76">
        <v>0.2</v>
      </c>
      <c r="G210" s="3"/>
      <c r="H210" s="3"/>
      <c r="I210" s="3"/>
    </row>
    <row r="211" spans="1:9" ht="24.95" customHeight="1">
      <c r="A211" s="33" t="s">
        <v>113</v>
      </c>
      <c r="B211" s="35" t="s">
        <v>197</v>
      </c>
      <c r="C211" s="89">
        <f t="shared" si="4"/>
        <v>3.4</v>
      </c>
      <c r="D211" s="76">
        <v>3.4</v>
      </c>
      <c r="E211" s="76" t="s">
        <v>113</v>
      </c>
      <c r="F211" s="76">
        <v>3.4</v>
      </c>
      <c r="G211" s="3"/>
      <c r="H211" s="3"/>
      <c r="I211" s="3"/>
    </row>
    <row r="212" spans="1:9" ht="24.95" customHeight="1">
      <c r="A212" s="33" t="s">
        <v>113</v>
      </c>
      <c r="B212" s="35" t="s">
        <v>198</v>
      </c>
      <c r="C212" s="89">
        <f t="shared" si="4"/>
        <v>5.8</v>
      </c>
      <c r="D212" s="76">
        <v>5.8</v>
      </c>
      <c r="E212" s="76" t="s">
        <v>113</v>
      </c>
      <c r="F212" s="76">
        <v>5.8</v>
      </c>
      <c r="G212" s="3"/>
      <c r="H212" s="3"/>
      <c r="I212" s="3"/>
    </row>
    <row r="213" spans="1:9" ht="24.95" customHeight="1">
      <c r="A213" s="33" t="s">
        <v>113</v>
      </c>
      <c r="B213" s="35" t="s">
        <v>199</v>
      </c>
      <c r="C213" s="89">
        <f t="shared" si="4"/>
        <v>0.7</v>
      </c>
      <c r="D213" s="76">
        <v>0.7</v>
      </c>
      <c r="E213" s="76" t="s">
        <v>113</v>
      </c>
      <c r="F213" s="76">
        <v>0.7</v>
      </c>
      <c r="G213" s="3"/>
      <c r="H213" s="3"/>
      <c r="I213" s="3"/>
    </row>
    <row r="214" spans="1:9" ht="24.95" customHeight="1">
      <c r="A214" s="33" t="s">
        <v>113</v>
      </c>
      <c r="B214" s="35" t="s">
        <v>200</v>
      </c>
      <c r="C214" s="89">
        <f t="shared" si="4"/>
        <v>4.0999999999999996</v>
      </c>
      <c r="D214" s="76">
        <v>4.0999999999999996</v>
      </c>
      <c r="E214" s="76" t="s">
        <v>113</v>
      </c>
      <c r="F214" s="76">
        <v>4.0999999999999996</v>
      </c>
      <c r="G214" s="3"/>
      <c r="H214" s="3"/>
      <c r="I214" s="3"/>
    </row>
    <row r="215" spans="1:9" ht="24.95" customHeight="1">
      <c r="A215" s="33" t="s">
        <v>113</v>
      </c>
      <c r="B215" s="35" t="s">
        <v>201</v>
      </c>
      <c r="C215" s="89">
        <f t="shared" si="4"/>
        <v>1.7</v>
      </c>
      <c r="D215" s="76">
        <v>1.7</v>
      </c>
      <c r="E215" s="76" t="s">
        <v>113</v>
      </c>
      <c r="F215" s="76">
        <v>1.7</v>
      </c>
      <c r="G215" s="3"/>
      <c r="H215" s="3"/>
      <c r="I215" s="3"/>
    </row>
    <row r="216" spans="1:9" ht="24.95" customHeight="1">
      <c r="A216" s="33" t="s">
        <v>113</v>
      </c>
      <c r="B216" s="35" t="s">
        <v>203</v>
      </c>
      <c r="C216" s="89">
        <f t="shared" si="4"/>
        <v>5.5</v>
      </c>
      <c r="D216" s="76">
        <v>5.5</v>
      </c>
      <c r="E216" s="76" t="s">
        <v>113</v>
      </c>
      <c r="F216" s="76">
        <v>5.5</v>
      </c>
      <c r="G216" s="3"/>
      <c r="H216" s="3"/>
      <c r="I216" s="3"/>
    </row>
    <row r="217" spans="1:9" ht="24.95" customHeight="1">
      <c r="A217" s="33" t="s">
        <v>113</v>
      </c>
      <c r="B217" s="35" t="s">
        <v>204</v>
      </c>
      <c r="C217" s="89">
        <f t="shared" si="4"/>
        <v>5.6</v>
      </c>
      <c r="D217" s="76">
        <v>5.6</v>
      </c>
      <c r="E217" s="76" t="s">
        <v>113</v>
      </c>
      <c r="F217" s="76">
        <v>5.6</v>
      </c>
      <c r="G217" s="3"/>
      <c r="H217" s="3"/>
      <c r="I217" s="3"/>
    </row>
    <row r="218" spans="1:9" ht="24.95" customHeight="1">
      <c r="A218" s="33" t="s">
        <v>113</v>
      </c>
      <c r="B218" s="35" t="s">
        <v>205</v>
      </c>
      <c r="C218" s="89">
        <f t="shared" si="4"/>
        <v>0.1</v>
      </c>
      <c r="D218" s="76">
        <v>0.1</v>
      </c>
      <c r="E218" s="76" t="s">
        <v>113</v>
      </c>
      <c r="F218" s="76">
        <v>0.1</v>
      </c>
      <c r="G218" s="3"/>
      <c r="H218" s="3"/>
      <c r="I218" s="3"/>
    </row>
    <row r="219" spans="1:9" ht="24.95" customHeight="1">
      <c r="A219" s="33" t="s">
        <v>113</v>
      </c>
      <c r="B219" s="35" t="s">
        <v>208</v>
      </c>
      <c r="C219" s="89">
        <f t="shared" si="4"/>
        <v>10.5</v>
      </c>
      <c r="D219" s="76">
        <v>10.5</v>
      </c>
      <c r="E219" s="76" t="s">
        <v>113</v>
      </c>
      <c r="F219" s="76">
        <v>10.5</v>
      </c>
      <c r="G219" s="3"/>
      <c r="H219" s="3"/>
      <c r="I219" s="3"/>
    </row>
    <row r="220" spans="1:9" ht="24.95" customHeight="1">
      <c r="A220" s="33" t="s">
        <v>113</v>
      </c>
      <c r="B220" s="35" t="s">
        <v>210</v>
      </c>
      <c r="C220" s="89">
        <f t="shared" si="4"/>
        <v>3.6</v>
      </c>
      <c r="D220" s="76">
        <v>3.6</v>
      </c>
      <c r="E220" s="76" t="s">
        <v>113</v>
      </c>
      <c r="F220" s="76">
        <v>3.6</v>
      </c>
      <c r="G220" s="3"/>
      <c r="H220" s="3"/>
      <c r="I220" s="3"/>
    </row>
    <row r="221" spans="1:9" s="70" customFormat="1" ht="24.95" customHeight="1">
      <c r="A221" s="51" t="s">
        <v>211</v>
      </c>
      <c r="B221" s="50" t="s">
        <v>113</v>
      </c>
      <c r="C221" s="89">
        <f t="shared" si="4"/>
        <v>33.200000000000003</v>
      </c>
      <c r="D221" s="52">
        <v>33.200000000000003</v>
      </c>
      <c r="E221" s="52">
        <v>33.200000000000003</v>
      </c>
      <c r="F221" s="52" t="s">
        <v>113</v>
      </c>
      <c r="G221" s="88"/>
      <c r="H221" s="88"/>
      <c r="I221" s="88"/>
    </row>
    <row r="222" spans="1:9" ht="24.95" customHeight="1">
      <c r="A222" s="33" t="s">
        <v>113</v>
      </c>
      <c r="B222" s="35" t="s">
        <v>213</v>
      </c>
      <c r="C222" s="89">
        <f t="shared" si="4"/>
        <v>33.200000000000003</v>
      </c>
      <c r="D222" s="76">
        <v>33.200000000000003</v>
      </c>
      <c r="E222" s="76">
        <v>33.200000000000003</v>
      </c>
      <c r="F222" s="76" t="s">
        <v>113</v>
      </c>
      <c r="G222" s="3"/>
      <c r="H222" s="3"/>
      <c r="I222" s="3"/>
    </row>
    <row r="223" spans="1:9" ht="24.95" customHeight="1">
      <c r="A223" s="54" t="s">
        <v>243</v>
      </c>
      <c r="B223" s="54"/>
      <c r="C223" s="90">
        <f t="shared" si="4"/>
        <v>4519.6000000000004</v>
      </c>
      <c r="D223" s="91">
        <v>3589.8</v>
      </c>
      <c r="E223" s="91">
        <v>3133.1</v>
      </c>
      <c r="F223" s="91">
        <v>456.7</v>
      </c>
      <c r="G223" s="91">
        <v>929.8</v>
      </c>
      <c r="H223" s="91">
        <v>929.8</v>
      </c>
      <c r="I223" s="91"/>
    </row>
    <row r="224" spans="1:9" ht="24.95" customHeight="1">
      <c r="A224" s="80" t="s">
        <v>262</v>
      </c>
      <c r="B224" s="35" t="s">
        <v>253</v>
      </c>
      <c r="C224" s="89">
        <f t="shared" si="4"/>
        <v>380</v>
      </c>
      <c r="D224" s="3"/>
      <c r="E224" s="3"/>
      <c r="F224" s="3"/>
      <c r="G224" s="86">
        <v>380</v>
      </c>
      <c r="H224" s="36">
        <v>380</v>
      </c>
      <c r="I224" s="36" t="s">
        <v>113</v>
      </c>
    </row>
    <row r="225" spans="1:9" ht="24.95" customHeight="1">
      <c r="A225" s="127" t="s">
        <v>266</v>
      </c>
      <c r="B225" s="87" t="s">
        <v>113</v>
      </c>
      <c r="C225" s="89">
        <f t="shared" si="4"/>
        <v>549.79999999999995</v>
      </c>
      <c r="D225" s="3"/>
      <c r="E225" s="3"/>
      <c r="F225" s="3"/>
      <c r="G225" s="86">
        <v>549.79999999999995</v>
      </c>
      <c r="H225" s="36">
        <v>549.79999999999995</v>
      </c>
      <c r="I225" s="36" t="s">
        <v>113</v>
      </c>
    </row>
    <row r="226" spans="1:9" ht="24.95" customHeight="1">
      <c r="A226" s="127"/>
      <c r="B226" s="35" t="s">
        <v>200</v>
      </c>
      <c r="C226" s="89">
        <f t="shared" si="4"/>
        <v>16.8</v>
      </c>
      <c r="D226" s="3"/>
      <c r="E226" s="3"/>
      <c r="F226" s="3"/>
      <c r="G226" s="86">
        <v>16.8</v>
      </c>
      <c r="H226" s="36">
        <v>16.8</v>
      </c>
      <c r="I226" s="36" t="s">
        <v>113</v>
      </c>
    </row>
    <row r="227" spans="1:9" ht="24.95" customHeight="1">
      <c r="A227" s="127"/>
      <c r="B227" s="35" t="s">
        <v>201</v>
      </c>
      <c r="C227" s="89">
        <f t="shared" si="4"/>
        <v>13</v>
      </c>
      <c r="D227" s="3"/>
      <c r="E227" s="3"/>
      <c r="F227" s="3"/>
      <c r="G227" s="86">
        <v>13</v>
      </c>
      <c r="H227" s="36">
        <v>13</v>
      </c>
      <c r="I227" s="36" t="s">
        <v>113</v>
      </c>
    </row>
    <row r="228" spans="1:9" ht="24.95" customHeight="1">
      <c r="A228" s="127"/>
      <c r="B228" s="35" t="s">
        <v>203</v>
      </c>
      <c r="C228" s="89">
        <f t="shared" si="4"/>
        <v>440</v>
      </c>
      <c r="D228" s="3"/>
      <c r="E228" s="3"/>
      <c r="F228" s="3"/>
      <c r="G228" s="86">
        <v>440</v>
      </c>
      <c r="H228" s="36">
        <v>440</v>
      </c>
      <c r="I228" s="36" t="s">
        <v>113</v>
      </c>
    </row>
    <row r="229" spans="1:9" ht="24.95" customHeight="1">
      <c r="A229" s="127"/>
      <c r="B229" s="35" t="s">
        <v>253</v>
      </c>
      <c r="C229" s="89">
        <f t="shared" si="4"/>
        <v>30</v>
      </c>
      <c r="D229" s="3"/>
      <c r="E229" s="3"/>
      <c r="F229" s="3"/>
      <c r="G229" s="86">
        <v>30</v>
      </c>
      <c r="H229" s="36">
        <v>30</v>
      </c>
      <c r="I229" s="36" t="s">
        <v>113</v>
      </c>
    </row>
    <row r="230" spans="1:9" ht="24.95" customHeight="1">
      <c r="A230" s="127"/>
      <c r="B230" s="35" t="s">
        <v>210</v>
      </c>
      <c r="C230" s="89">
        <f t="shared" si="4"/>
        <v>50</v>
      </c>
      <c r="D230" s="3"/>
      <c r="E230" s="3"/>
      <c r="F230" s="3"/>
      <c r="G230" s="86">
        <v>50</v>
      </c>
      <c r="H230" s="36">
        <v>50</v>
      </c>
      <c r="I230" s="36" t="s">
        <v>113</v>
      </c>
    </row>
    <row r="231" spans="1:9" s="70" customFormat="1" ht="24.95" customHeight="1">
      <c r="A231" s="51" t="s">
        <v>175</v>
      </c>
      <c r="B231" s="50" t="s">
        <v>113</v>
      </c>
      <c r="C231" s="89">
        <f t="shared" si="4"/>
        <v>335.2</v>
      </c>
      <c r="D231" s="52">
        <v>335.2</v>
      </c>
      <c r="E231" s="52">
        <v>335.2</v>
      </c>
      <c r="F231" s="52" t="s">
        <v>113</v>
      </c>
      <c r="G231" s="88"/>
      <c r="H231" s="88"/>
      <c r="I231" s="88"/>
    </row>
    <row r="232" spans="1:9" s="70" customFormat="1" ht="24.95" customHeight="1">
      <c r="A232" s="50" t="s">
        <v>113</v>
      </c>
      <c r="B232" s="51" t="s">
        <v>177</v>
      </c>
      <c r="C232" s="89">
        <f t="shared" si="4"/>
        <v>335.2</v>
      </c>
      <c r="D232" s="52">
        <v>335.2</v>
      </c>
      <c r="E232" s="52">
        <v>335.2</v>
      </c>
      <c r="F232" s="52" t="s">
        <v>113</v>
      </c>
      <c r="G232" s="88"/>
      <c r="H232" s="88"/>
      <c r="I232" s="88"/>
    </row>
    <row r="233" spans="1:9" s="70" customFormat="1" ht="24.95" customHeight="1">
      <c r="A233" s="51" t="s">
        <v>216</v>
      </c>
      <c r="B233" s="50" t="s">
        <v>113</v>
      </c>
      <c r="C233" s="89">
        <f t="shared" si="4"/>
        <v>92.9</v>
      </c>
      <c r="D233" s="52">
        <v>92.9</v>
      </c>
      <c r="E233" s="52">
        <v>92.9</v>
      </c>
      <c r="F233" s="52" t="s">
        <v>113</v>
      </c>
      <c r="G233" s="88"/>
      <c r="H233" s="88"/>
      <c r="I233" s="88"/>
    </row>
    <row r="234" spans="1:9" s="70" customFormat="1" ht="24.95" customHeight="1">
      <c r="A234" s="50" t="s">
        <v>113</v>
      </c>
      <c r="B234" s="51" t="s">
        <v>181</v>
      </c>
      <c r="C234" s="89">
        <f t="shared" si="4"/>
        <v>87.4</v>
      </c>
      <c r="D234" s="52">
        <v>87.4</v>
      </c>
      <c r="E234" s="52">
        <v>87.4</v>
      </c>
      <c r="F234" s="52" t="s">
        <v>113</v>
      </c>
      <c r="G234" s="88"/>
      <c r="H234" s="88"/>
      <c r="I234" s="88"/>
    </row>
    <row r="235" spans="1:9" s="70" customFormat="1" ht="24.95" customHeight="1">
      <c r="A235" s="50" t="s">
        <v>113</v>
      </c>
      <c r="B235" s="51" t="s">
        <v>182</v>
      </c>
      <c r="C235" s="89">
        <f t="shared" si="4"/>
        <v>5.5</v>
      </c>
      <c r="D235" s="52">
        <v>5.5</v>
      </c>
      <c r="E235" s="52">
        <v>5.5</v>
      </c>
      <c r="F235" s="52" t="s">
        <v>113</v>
      </c>
      <c r="G235" s="88"/>
      <c r="H235" s="88"/>
      <c r="I235" s="88"/>
    </row>
    <row r="236" spans="1:9" s="70" customFormat="1" ht="24.95" customHeight="1">
      <c r="A236" s="51" t="s">
        <v>227</v>
      </c>
      <c r="B236" s="50" t="s">
        <v>113</v>
      </c>
      <c r="C236" s="89">
        <f t="shared" si="4"/>
        <v>2886.9</v>
      </c>
      <c r="D236" s="52" t="s">
        <v>229</v>
      </c>
      <c r="E236" s="52" t="s">
        <v>342</v>
      </c>
      <c r="F236" s="52">
        <v>456.7</v>
      </c>
      <c r="G236" s="88"/>
      <c r="H236" s="88"/>
      <c r="I236" s="88"/>
    </row>
    <row r="237" spans="1:9" ht="24.95" customHeight="1">
      <c r="A237" s="33" t="s">
        <v>113</v>
      </c>
      <c r="B237" s="35" t="s">
        <v>185</v>
      </c>
      <c r="C237" s="89">
        <f t="shared" si="4"/>
        <v>867.6</v>
      </c>
      <c r="D237" s="76">
        <v>867.6</v>
      </c>
      <c r="E237" s="76">
        <v>867.6</v>
      </c>
      <c r="F237" s="76" t="s">
        <v>113</v>
      </c>
      <c r="G237" s="3"/>
      <c r="H237" s="3"/>
      <c r="I237" s="3"/>
    </row>
    <row r="238" spans="1:9" ht="24.95" customHeight="1">
      <c r="A238" s="33" t="s">
        <v>113</v>
      </c>
      <c r="B238" s="35" t="s">
        <v>187</v>
      </c>
      <c r="C238" s="89">
        <f t="shared" si="4"/>
        <v>433.9</v>
      </c>
      <c r="D238" s="76">
        <v>433.9</v>
      </c>
      <c r="E238" s="76">
        <v>433.9</v>
      </c>
      <c r="F238" s="76" t="s">
        <v>113</v>
      </c>
      <c r="G238" s="3"/>
      <c r="H238" s="3"/>
      <c r="I238" s="3"/>
    </row>
    <row r="239" spans="1:9" ht="24.95" customHeight="1">
      <c r="A239" s="33" t="s">
        <v>113</v>
      </c>
      <c r="B239" s="35" t="s">
        <v>222</v>
      </c>
      <c r="C239" s="89">
        <f t="shared" si="4"/>
        <v>939.9</v>
      </c>
      <c r="D239" s="76">
        <v>939.9</v>
      </c>
      <c r="E239" s="76">
        <v>939.9</v>
      </c>
      <c r="F239" s="76" t="s">
        <v>113</v>
      </c>
      <c r="G239" s="3"/>
      <c r="H239" s="3"/>
      <c r="I239" s="3"/>
    </row>
    <row r="240" spans="1:9" ht="24.95" customHeight="1">
      <c r="A240" s="33" t="s">
        <v>113</v>
      </c>
      <c r="B240" s="35" t="s">
        <v>182</v>
      </c>
      <c r="C240" s="89">
        <f t="shared" si="4"/>
        <v>7.7</v>
      </c>
      <c r="D240" s="76">
        <v>7.7</v>
      </c>
      <c r="E240" s="76">
        <v>7.7</v>
      </c>
      <c r="F240" s="76" t="s">
        <v>113</v>
      </c>
      <c r="G240" s="3"/>
      <c r="H240" s="3"/>
      <c r="I240" s="3"/>
    </row>
    <row r="241" spans="1:9" ht="24.95" customHeight="1">
      <c r="A241" s="33" t="s">
        <v>113</v>
      </c>
      <c r="B241" s="35" t="s">
        <v>190</v>
      </c>
      <c r="C241" s="89">
        <f t="shared" si="4"/>
        <v>13.7</v>
      </c>
      <c r="D241" s="76">
        <v>13.7</v>
      </c>
      <c r="E241" s="76">
        <v>13.7</v>
      </c>
      <c r="F241" s="76" t="s">
        <v>113</v>
      </c>
      <c r="G241" s="3"/>
      <c r="H241" s="3"/>
      <c r="I241" s="3"/>
    </row>
    <row r="242" spans="1:9" ht="24.95" customHeight="1">
      <c r="A242" s="33" t="s">
        <v>113</v>
      </c>
      <c r="B242" s="35" t="s">
        <v>191</v>
      </c>
      <c r="C242" s="89">
        <f t="shared" si="4"/>
        <v>162</v>
      </c>
      <c r="D242" s="76">
        <v>162</v>
      </c>
      <c r="E242" s="76">
        <v>162</v>
      </c>
      <c r="F242" s="76" t="s">
        <v>113</v>
      </c>
      <c r="G242" s="3"/>
      <c r="H242" s="3"/>
      <c r="I242" s="3"/>
    </row>
    <row r="243" spans="1:9" ht="24.95" customHeight="1">
      <c r="A243" s="33" t="s">
        <v>113</v>
      </c>
      <c r="B243" s="35" t="s">
        <v>193</v>
      </c>
      <c r="C243" s="89">
        <f t="shared" si="4"/>
        <v>29.2</v>
      </c>
      <c r="D243" s="76">
        <v>29.2</v>
      </c>
      <c r="E243" s="76" t="s">
        <v>113</v>
      </c>
      <c r="F243" s="76">
        <v>29.2</v>
      </c>
      <c r="G243" s="3"/>
      <c r="H243" s="3"/>
      <c r="I243" s="3"/>
    </row>
    <row r="244" spans="1:9" ht="24.95" customHeight="1">
      <c r="A244" s="33" t="s">
        <v>113</v>
      </c>
      <c r="B244" s="35" t="s">
        <v>194</v>
      </c>
      <c r="C244" s="89">
        <f t="shared" si="4"/>
        <v>2.6</v>
      </c>
      <c r="D244" s="76">
        <v>2.6</v>
      </c>
      <c r="E244" s="76" t="s">
        <v>113</v>
      </c>
      <c r="F244" s="76">
        <v>2.6</v>
      </c>
      <c r="G244" s="3"/>
      <c r="H244" s="3"/>
      <c r="I244" s="3"/>
    </row>
    <row r="245" spans="1:9" ht="24.95" customHeight="1">
      <c r="A245" s="33" t="s">
        <v>113</v>
      </c>
      <c r="B245" s="35" t="s">
        <v>195</v>
      </c>
      <c r="C245" s="89">
        <f t="shared" si="4"/>
        <v>2.6</v>
      </c>
      <c r="D245" s="76">
        <v>2.6</v>
      </c>
      <c r="E245" s="76" t="s">
        <v>113</v>
      </c>
      <c r="F245" s="76">
        <v>2.6</v>
      </c>
      <c r="G245" s="3"/>
      <c r="H245" s="3"/>
      <c r="I245" s="3"/>
    </row>
    <row r="246" spans="1:9" ht="24.95" customHeight="1">
      <c r="A246" s="33" t="s">
        <v>113</v>
      </c>
      <c r="B246" s="35" t="s">
        <v>196</v>
      </c>
      <c r="C246" s="89">
        <f t="shared" si="4"/>
        <v>2.4</v>
      </c>
      <c r="D246" s="76">
        <v>2.4</v>
      </c>
      <c r="E246" s="76" t="s">
        <v>113</v>
      </c>
      <c r="F246" s="76">
        <v>2.4</v>
      </c>
      <c r="G246" s="3"/>
      <c r="H246" s="3"/>
      <c r="I246" s="3"/>
    </row>
    <row r="247" spans="1:9" ht="24.95" customHeight="1">
      <c r="A247" s="33" t="s">
        <v>113</v>
      </c>
      <c r="B247" s="35" t="s">
        <v>197</v>
      </c>
      <c r="C247" s="89">
        <f t="shared" si="4"/>
        <v>33.9</v>
      </c>
      <c r="D247" s="76">
        <v>33.9</v>
      </c>
      <c r="E247" s="76" t="s">
        <v>113</v>
      </c>
      <c r="F247" s="76">
        <v>33.9</v>
      </c>
      <c r="G247" s="3"/>
      <c r="H247" s="3"/>
      <c r="I247" s="3"/>
    </row>
    <row r="248" spans="1:9" ht="24.95" customHeight="1">
      <c r="A248" s="33" t="s">
        <v>113</v>
      </c>
      <c r="B248" s="35" t="s">
        <v>198</v>
      </c>
      <c r="C248" s="89">
        <f t="shared" si="4"/>
        <v>49.8</v>
      </c>
      <c r="D248" s="76">
        <v>49.8</v>
      </c>
      <c r="E248" s="76" t="s">
        <v>113</v>
      </c>
      <c r="F248" s="76">
        <v>49.8</v>
      </c>
      <c r="G248" s="3"/>
      <c r="H248" s="3"/>
      <c r="I248" s="3"/>
    </row>
    <row r="249" spans="1:9" ht="24.95" customHeight="1">
      <c r="A249" s="33" t="s">
        <v>113</v>
      </c>
      <c r="B249" s="35" t="s">
        <v>199</v>
      </c>
      <c r="C249" s="89">
        <f t="shared" si="4"/>
        <v>6.7</v>
      </c>
      <c r="D249" s="76">
        <v>6.7</v>
      </c>
      <c r="E249" s="76" t="s">
        <v>113</v>
      </c>
      <c r="F249" s="76">
        <v>6.7</v>
      </c>
      <c r="G249" s="3"/>
      <c r="H249" s="3"/>
      <c r="I249" s="3"/>
    </row>
    <row r="250" spans="1:9" ht="24.95" customHeight="1">
      <c r="A250" s="33" t="s">
        <v>113</v>
      </c>
      <c r="B250" s="35" t="s">
        <v>200</v>
      </c>
      <c r="C250" s="89">
        <f t="shared" si="4"/>
        <v>36.700000000000003</v>
      </c>
      <c r="D250" s="76">
        <v>36.700000000000003</v>
      </c>
      <c r="E250" s="76" t="s">
        <v>113</v>
      </c>
      <c r="F250" s="76">
        <v>36.700000000000003</v>
      </c>
      <c r="G250" s="3"/>
      <c r="H250" s="3"/>
      <c r="I250" s="3"/>
    </row>
    <row r="251" spans="1:9" ht="24.95" customHeight="1">
      <c r="A251" s="33" t="s">
        <v>113</v>
      </c>
      <c r="B251" s="35" t="s">
        <v>201</v>
      </c>
      <c r="C251" s="89">
        <f t="shared" si="4"/>
        <v>15.4</v>
      </c>
      <c r="D251" s="76">
        <v>15.4</v>
      </c>
      <c r="E251" s="76" t="s">
        <v>113</v>
      </c>
      <c r="F251" s="76">
        <v>15.4</v>
      </c>
      <c r="G251" s="3"/>
      <c r="H251" s="3"/>
      <c r="I251" s="3"/>
    </row>
    <row r="252" spans="1:9" ht="24.95" customHeight="1">
      <c r="A252" s="33" t="s">
        <v>113</v>
      </c>
      <c r="B252" s="35" t="s">
        <v>203</v>
      </c>
      <c r="C252" s="89">
        <f t="shared" si="4"/>
        <v>45.7</v>
      </c>
      <c r="D252" s="76">
        <v>45.7</v>
      </c>
      <c r="E252" s="76" t="s">
        <v>113</v>
      </c>
      <c r="F252" s="76">
        <v>45.7</v>
      </c>
      <c r="G252" s="3"/>
      <c r="H252" s="3"/>
      <c r="I252" s="3"/>
    </row>
    <row r="253" spans="1:9" ht="24.95" customHeight="1">
      <c r="A253" s="33" t="s">
        <v>113</v>
      </c>
      <c r="B253" s="35" t="s">
        <v>204</v>
      </c>
      <c r="C253" s="89">
        <f t="shared" si="4"/>
        <v>46.6</v>
      </c>
      <c r="D253" s="76">
        <v>46.6</v>
      </c>
      <c r="E253" s="76" t="s">
        <v>113</v>
      </c>
      <c r="F253" s="76">
        <v>46.6</v>
      </c>
      <c r="G253" s="3"/>
      <c r="H253" s="3"/>
      <c r="I253" s="3"/>
    </row>
    <row r="254" spans="1:9" ht="24.95" customHeight="1">
      <c r="A254" s="33" t="s">
        <v>113</v>
      </c>
      <c r="B254" s="35" t="s">
        <v>205</v>
      </c>
      <c r="C254" s="89">
        <f t="shared" si="4"/>
        <v>1</v>
      </c>
      <c r="D254" s="76">
        <v>1</v>
      </c>
      <c r="E254" s="76" t="s">
        <v>113</v>
      </c>
      <c r="F254" s="76">
        <v>1</v>
      </c>
      <c r="G254" s="3"/>
      <c r="H254" s="3"/>
      <c r="I254" s="3"/>
    </row>
    <row r="255" spans="1:9" ht="24.95" customHeight="1">
      <c r="A255" s="33" t="s">
        <v>113</v>
      </c>
      <c r="B255" s="35" t="s">
        <v>206</v>
      </c>
      <c r="C255" s="89">
        <f t="shared" si="4"/>
        <v>48.5</v>
      </c>
      <c r="D255" s="76">
        <v>48.5</v>
      </c>
      <c r="E255" s="76" t="s">
        <v>113</v>
      </c>
      <c r="F255" s="76">
        <v>48.5</v>
      </c>
      <c r="G255" s="3"/>
      <c r="H255" s="3"/>
      <c r="I255" s="3"/>
    </row>
    <row r="256" spans="1:9" ht="24.95" customHeight="1">
      <c r="A256" s="33" t="s">
        <v>113</v>
      </c>
      <c r="B256" s="35" t="s">
        <v>208</v>
      </c>
      <c r="C256" s="89">
        <f t="shared" si="4"/>
        <v>102.9</v>
      </c>
      <c r="D256" s="76">
        <v>102.9</v>
      </c>
      <c r="E256" s="76" t="s">
        <v>113</v>
      </c>
      <c r="F256" s="76">
        <v>102.9</v>
      </c>
      <c r="G256" s="3"/>
      <c r="H256" s="3"/>
      <c r="I256" s="3"/>
    </row>
    <row r="257" spans="1:9" ht="24.95" customHeight="1">
      <c r="A257" s="33" t="s">
        <v>113</v>
      </c>
      <c r="B257" s="35" t="s">
        <v>209</v>
      </c>
      <c r="C257" s="89">
        <f t="shared" si="4"/>
        <v>5.4</v>
      </c>
      <c r="D257" s="76">
        <v>5.4</v>
      </c>
      <c r="E257" s="76">
        <v>5.4</v>
      </c>
      <c r="F257" s="76" t="s">
        <v>113</v>
      </c>
      <c r="G257" s="3"/>
      <c r="H257" s="3"/>
      <c r="I257" s="3"/>
    </row>
    <row r="258" spans="1:9" ht="24.95" customHeight="1">
      <c r="A258" s="33" t="s">
        <v>113</v>
      </c>
      <c r="B258" s="35" t="s">
        <v>210</v>
      </c>
      <c r="C258" s="89">
        <f t="shared" si="4"/>
        <v>32.700000000000003</v>
      </c>
      <c r="D258" s="76">
        <v>32.700000000000003</v>
      </c>
      <c r="E258" s="76" t="s">
        <v>113</v>
      </c>
      <c r="F258" s="76">
        <v>32.700000000000003</v>
      </c>
      <c r="G258" s="3"/>
      <c r="H258" s="3"/>
      <c r="I258" s="3"/>
    </row>
    <row r="259" spans="1:9" s="70" customFormat="1" ht="24.95" customHeight="1">
      <c r="A259" s="51" t="s">
        <v>211</v>
      </c>
      <c r="B259" s="50" t="s">
        <v>113</v>
      </c>
      <c r="C259" s="89">
        <f t="shared" si="4"/>
        <v>274.8</v>
      </c>
      <c r="D259" s="52">
        <v>274.8</v>
      </c>
      <c r="E259" s="52">
        <v>274.8</v>
      </c>
      <c r="F259" s="52" t="s">
        <v>113</v>
      </c>
      <c r="G259" s="88"/>
      <c r="H259" s="88"/>
      <c r="I259" s="88"/>
    </row>
    <row r="260" spans="1:9" ht="24.95" customHeight="1">
      <c r="A260" s="33" t="s">
        <v>113</v>
      </c>
      <c r="B260" s="35" t="s">
        <v>213</v>
      </c>
      <c r="C260" s="89">
        <f t="shared" si="4"/>
        <v>274.8</v>
      </c>
      <c r="D260" s="76">
        <v>274.8</v>
      </c>
      <c r="E260" s="76">
        <v>274.8</v>
      </c>
      <c r="F260" s="76" t="s">
        <v>113</v>
      </c>
      <c r="G260" s="3"/>
      <c r="H260" s="3"/>
      <c r="I260" s="3"/>
    </row>
    <row r="261" spans="1:9" ht="24.95" customHeight="1">
      <c r="A261" s="128" t="s">
        <v>244</v>
      </c>
      <c r="B261" s="128"/>
      <c r="C261" s="90">
        <f t="shared" si="4"/>
        <v>109304.4</v>
      </c>
      <c r="D261" s="91">
        <v>7481.4</v>
      </c>
      <c r="E261" s="91">
        <v>6808.9</v>
      </c>
      <c r="F261" s="91">
        <v>672.5</v>
      </c>
      <c r="G261" s="91">
        <v>101823</v>
      </c>
      <c r="H261" s="91">
        <v>101823</v>
      </c>
      <c r="I261" s="91"/>
    </row>
    <row r="262" spans="1:9" ht="24.95" customHeight="1">
      <c r="A262" s="80" t="s">
        <v>760</v>
      </c>
      <c r="B262" s="35" t="s">
        <v>248</v>
      </c>
      <c r="C262" s="89">
        <f t="shared" si="4"/>
        <v>80000</v>
      </c>
      <c r="D262" s="3"/>
      <c r="E262" s="3"/>
      <c r="F262" s="3"/>
      <c r="G262" s="86" t="s">
        <v>275</v>
      </c>
      <c r="H262" s="36" t="s">
        <v>275</v>
      </c>
      <c r="I262" s="36" t="s">
        <v>113</v>
      </c>
    </row>
    <row r="263" spans="1:9" ht="24.95" customHeight="1">
      <c r="A263" s="127" t="s">
        <v>283</v>
      </c>
      <c r="B263" s="87" t="s">
        <v>113</v>
      </c>
      <c r="C263" s="89">
        <f t="shared" si="4"/>
        <v>800</v>
      </c>
      <c r="D263" s="3"/>
      <c r="E263" s="3"/>
      <c r="F263" s="3"/>
      <c r="G263" s="86">
        <v>800</v>
      </c>
      <c r="H263" s="36">
        <v>800</v>
      </c>
      <c r="I263" s="36" t="s">
        <v>113</v>
      </c>
    </row>
    <row r="264" spans="1:9" ht="24.95" customHeight="1">
      <c r="A264" s="127"/>
      <c r="B264" s="35" t="s">
        <v>200</v>
      </c>
      <c r="C264" s="89">
        <f t="shared" si="4"/>
        <v>14.4</v>
      </c>
      <c r="D264" s="3"/>
      <c r="E264" s="3"/>
      <c r="F264" s="3"/>
      <c r="G264" s="86">
        <v>14.4</v>
      </c>
      <c r="H264" s="36">
        <v>14.4</v>
      </c>
      <c r="I264" s="36" t="s">
        <v>113</v>
      </c>
    </row>
    <row r="265" spans="1:9" ht="24.95" customHeight="1">
      <c r="A265" s="127"/>
      <c r="B265" s="35" t="s">
        <v>201</v>
      </c>
      <c r="C265" s="89">
        <f t="shared" ref="C265:C328" si="5">D265+G265</f>
        <v>59.2</v>
      </c>
      <c r="D265" s="3"/>
      <c r="E265" s="3"/>
      <c r="F265" s="3"/>
      <c r="G265" s="86">
        <v>59.2</v>
      </c>
      <c r="H265" s="36">
        <v>59.2</v>
      </c>
      <c r="I265" s="36" t="s">
        <v>113</v>
      </c>
    </row>
    <row r="266" spans="1:9" ht="24.95" customHeight="1">
      <c r="A266" s="127"/>
      <c r="B266" s="35" t="s">
        <v>203</v>
      </c>
      <c r="C266" s="89">
        <f t="shared" si="5"/>
        <v>23.1</v>
      </c>
      <c r="D266" s="3"/>
      <c r="E266" s="3"/>
      <c r="F266" s="3"/>
      <c r="G266" s="86">
        <v>23.1</v>
      </c>
      <c r="H266" s="36">
        <v>23.1</v>
      </c>
      <c r="I266" s="36" t="s">
        <v>113</v>
      </c>
    </row>
    <row r="267" spans="1:9" ht="24.95" customHeight="1">
      <c r="A267" s="127"/>
      <c r="B267" s="35" t="s">
        <v>286</v>
      </c>
      <c r="C267" s="89">
        <f t="shared" si="5"/>
        <v>83.1</v>
      </c>
      <c r="D267" s="3"/>
      <c r="E267" s="3"/>
      <c r="F267" s="3"/>
      <c r="G267" s="86">
        <v>83.1</v>
      </c>
      <c r="H267" s="36">
        <v>83.1</v>
      </c>
      <c r="I267" s="36" t="s">
        <v>113</v>
      </c>
    </row>
    <row r="268" spans="1:9" ht="24.95" customHeight="1">
      <c r="A268" s="127"/>
      <c r="B268" s="35" t="s">
        <v>287</v>
      </c>
      <c r="C268" s="89">
        <f t="shared" si="5"/>
        <v>259.39999999999998</v>
      </c>
      <c r="D268" s="3"/>
      <c r="E268" s="3"/>
      <c r="F268" s="3"/>
      <c r="G268" s="86">
        <v>259.39999999999998</v>
      </c>
      <c r="H268" s="36">
        <v>259.39999999999998</v>
      </c>
      <c r="I268" s="36" t="s">
        <v>113</v>
      </c>
    </row>
    <row r="269" spans="1:9" ht="24.95" customHeight="1">
      <c r="A269" s="127"/>
      <c r="B269" s="35" t="s">
        <v>253</v>
      </c>
      <c r="C269" s="89">
        <f t="shared" si="5"/>
        <v>200</v>
      </c>
      <c r="D269" s="3"/>
      <c r="E269" s="3"/>
      <c r="F269" s="3"/>
      <c r="G269" s="86">
        <v>200</v>
      </c>
      <c r="H269" s="36">
        <v>200</v>
      </c>
      <c r="I269" s="36" t="s">
        <v>113</v>
      </c>
    </row>
    <row r="270" spans="1:9" ht="24.95" customHeight="1">
      <c r="A270" s="127"/>
      <c r="B270" s="35" t="s">
        <v>207</v>
      </c>
      <c r="C270" s="89">
        <f t="shared" si="5"/>
        <v>24</v>
      </c>
      <c r="D270" s="3"/>
      <c r="E270" s="3"/>
      <c r="F270" s="3"/>
      <c r="G270" s="86">
        <v>24</v>
      </c>
      <c r="H270" s="36">
        <v>24</v>
      </c>
      <c r="I270" s="36" t="s">
        <v>113</v>
      </c>
    </row>
    <row r="271" spans="1:9" ht="24.95" customHeight="1">
      <c r="A271" s="127"/>
      <c r="B271" s="35" t="s">
        <v>208</v>
      </c>
      <c r="C271" s="89">
        <f t="shared" si="5"/>
        <v>66</v>
      </c>
      <c r="D271" s="3"/>
      <c r="E271" s="3"/>
      <c r="F271" s="3"/>
      <c r="G271" s="86">
        <v>66</v>
      </c>
      <c r="H271" s="36">
        <v>66</v>
      </c>
      <c r="I271" s="36" t="s">
        <v>113</v>
      </c>
    </row>
    <row r="272" spans="1:9" ht="24.95" customHeight="1">
      <c r="A272" s="127"/>
      <c r="B272" s="35" t="s">
        <v>288</v>
      </c>
      <c r="C272" s="89">
        <f t="shared" si="5"/>
        <v>70.8</v>
      </c>
      <c r="D272" s="3"/>
      <c r="E272" s="3"/>
      <c r="F272" s="3"/>
      <c r="G272" s="86">
        <v>70.8</v>
      </c>
      <c r="H272" s="36">
        <v>70.8</v>
      </c>
      <c r="I272" s="36" t="s">
        <v>113</v>
      </c>
    </row>
    <row r="273" spans="1:9" ht="24.95" customHeight="1">
      <c r="A273" s="127" t="s">
        <v>768</v>
      </c>
      <c r="B273" s="87" t="s">
        <v>113</v>
      </c>
      <c r="C273" s="89">
        <f t="shared" si="5"/>
        <v>18203</v>
      </c>
      <c r="D273" s="3"/>
      <c r="E273" s="3"/>
      <c r="F273" s="3"/>
      <c r="G273" s="86" t="s">
        <v>289</v>
      </c>
      <c r="H273" s="36" t="s">
        <v>289</v>
      </c>
      <c r="I273" s="36" t="s">
        <v>113</v>
      </c>
    </row>
    <row r="274" spans="1:9" ht="24.95" customHeight="1">
      <c r="A274" s="127"/>
      <c r="B274" s="35" t="s">
        <v>248</v>
      </c>
      <c r="C274" s="89">
        <f t="shared" si="5"/>
        <v>2500</v>
      </c>
      <c r="D274" s="3"/>
      <c r="E274" s="3"/>
      <c r="F274" s="3"/>
      <c r="G274" s="86" t="s">
        <v>290</v>
      </c>
      <c r="H274" s="36" t="s">
        <v>290</v>
      </c>
      <c r="I274" s="36" t="s">
        <v>113</v>
      </c>
    </row>
    <row r="275" spans="1:9" ht="24.95" customHeight="1">
      <c r="A275" s="127"/>
      <c r="B275" s="35" t="s">
        <v>270</v>
      </c>
      <c r="C275" s="89">
        <f t="shared" si="5"/>
        <v>15703</v>
      </c>
      <c r="D275" s="3"/>
      <c r="E275" s="3"/>
      <c r="F275" s="3"/>
      <c r="G275" s="86" t="s">
        <v>291</v>
      </c>
      <c r="H275" s="36" t="s">
        <v>291</v>
      </c>
      <c r="I275" s="36" t="s">
        <v>113</v>
      </c>
    </row>
    <row r="276" spans="1:9" ht="24.95" customHeight="1">
      <c r="A276" s="127" t="s">
        <v>260</v>
      </c>
      <c r="B276" s="87" t="s">
        <v>113</v>
      </c>
      <c r="C276" s="89">
        <f t="shared" si="5"/>
        <v>700</v>
      </c>
      <c r="D276" s="3"/>
      <c r="E276" s="3"/>
      <c r="F276" s="3"/>
      <c r="G276" s="86">
        <v>700</v>
      </c>
      <c r="H276" s="36">
        <v>700</v>
      </c>
      <c r="I276" s="36" t="s">
        <v>113</v>
      </c>
    </row>
    <row r="277" spans="1:9" ht="24.95" customHeight="1">
      <c r="A277" s="127"/>
      <c r="B277" s="35" t="s">
        <v>193</v>
      </c>
      <c r="C277" s="89">
        <f t="shared" si="5"/>
        <v>25</v>
      </c>
      <c r="D277" s="3"/>
      <c r="E277" s="3"/>
      <c r="F277" s="3"/>
      <c r="G277" s="86">
        <v>25</v>
      </c>
      <c r="H277" s="36">
        <v>25</v>
      </c>
      <c r="I277" s="36" t="s">
        <v>113</v>
      </c>
    </row>
    <row r="278" spans="1:9" ht="24.95" customHeight="1">
      <c r="A278" s="127"/>
      <c r="B278" s="35" t="s">
        <v>200</v>
      </c>
      <c r="C278" s="89">
        <f t="shared" si="5"/>
        <v>29.5</v>
      </c>
      <c r="D278" s="3"/>
      <c r="E278" s="3"/>
      <c r="F278" s="3"/>
      <c r="G278" s="86">
        <v>29.5</v>
      </c>
      <c r="H278" s="36">
        <v>29.5</v>
      </c>
      <c r="I278" s="36" t="s">
        <v>113</v>
      </c>
    </row>
    <row r="279" spans="1:9" ht="24.95" customHeight="1">
      <c r="A279" s="127"/>
      <c r="B279" s="35" t="s">
        <v>201</v>
      </c>
      <c r="C279" s="89">
        <f t="shared" si="5"/>
        <v>220.5</v>
      </c>
      <c r="D279" s="3"/>
      <c r="E279" s="3"/>
      <c r="F279" s="3"/>
      <c r="G279" s="86">
        <v>220.5</v>
      </c>
      <c r="H279" s="36">
        <v>220.5</v>
      </c>
      <c r="I279" s="36" t="s">
        <v>113</v>
      </c>
    </row>
    <row r="280" spans="1:9" ht="24.95" customHeight="1">
      <c r="A280" s="127"/>
      <c r="B280" s="35" t="s">
        <v>286</v>
      </c>
      <c r="C280" s="89">
        <f t="shared" si="5"/>
        <v>25</v>
      </c>
      <c r="D280" s="3"/>
      <c r="E280" s="3"/>
      <c r="F280" s="3"/>
      <c r="G280" s="86">
        <v>25</v>
      </c>
      <c r="H280" s="36">
        <v>25</v>
      </c>
      <c r="I280" s="36" t="s">
        <v>113</v>
      </c>
    </row>
    <row r="281" spans="1:9" ht="24.95" customHeight="1">
      <c r="A281" s="127"/>
      <c r="B281" s="35" t="s">
        <v>270</v>
      </c>
      <c r="C281" s="89">
        <f t="shared" si="5"/>
        <v>400</v>
      </c>
      <c r="D281" s="3"/>
      <c r="E281" s="3"/>
      <c r="F281" s="3"/>
      <c r="G281" s="86">
        <v>400</v>
      </c>
      <c r="H281" s="36">
        <v>400</v>
      </c>
      <c r="I281" s="36" t="s">
        <v>113</v>
      </c>
    </row>
    <row r="282" spans="1:9" ht="24.95" customHeight="1">
      <c r="A282" s="80" t="s">
        <v>307</v>
      </c>
      <c r="B282" s="35" t="s">
        <v>253</v>
      </c>
      <c r="C282" s="89">
        <f t="shared" si="5"/>
        <v>740</v>
      </c>
      <c r="D282" s="3"/>
      <c r="E282" s="3"/>
      <c r="F282" s="3"/>
      <c r="G282" s="86">
        <v>740</v>
      </c>
      <c r="H282" s="36">
        <v>740</v>
      </c>
      <c r="I282" s="36" t="s">
        <v>113</v>
      </c>
    </row>
    <row r="283" spans="1:9" ht="24.95" customHeight="1">
      <c r="A283" s="127" t="s">
        <v>260</v>
      </c>
      <c r="B283" s="87" t="s">
        <v>113</v>
      </c>
      <c r="C283" s="89">
        <f t="shared" si="5"/>
        <v>1380</v>
      </c>
      <c r="D283" s="3"/>
      <c r="E283" s="3"/>
      <c r="F283" s="3"/>
      <c r="G283" s="86" t="s">
        <v>329</v>
      </c>
      <c r="H283" s="36" t="s">
        <v>329</v>
      </c>
      <c r="I283" s="36" t="s">
        <v>113</v>
      </c>
    </row>
    <row r="284" spans="1:9" ht="24.95" customHeight="1">
      <c r="A284" s="127"/>
      <c r="B284" s="35" t="s">
        <v>200</v>
      </c>
      <c r="C284" s="89">
        <f t="shared" si="5"/>
        <v>200</v>
      </c>
      <c r="D284" s="3"/>
      <c r="E284" s="3"/>
      <c r="F284" s="3"/>
      <c r="G284" s="86">
        <v>200</v>
      </c>
      <c r="H284" s="36">
        <v>200</v>
      </c>
      <c r="I284" s="36" t="s">
        <v>113</v>
      </c>
    </row>
    <row r="285" spans="1:9" ht="24.95" customHeight="1">
      <c r="A285" s="127"/>
      <c r="B285" s="35" t="s">
        <v>203</v>
      </c>
      <c r="C285" s="89">
        <f t="shared" si="5"/>
        <v>225</v>
      </c>
      <c r="D285" s="3"/>
      <c r="E285" s="3"/>
      <c r="F285" s="3"/>
      <c r="G285" s="86">
        <v>225</v>
      </c>
      <c r="H285" s="36">
        <v>225</v>
      </c>
      <c r="I285" s="36" t="s">
        <v>113</v>
      </c>
    </row>
    <row r="286" spans="1:9" ht="24.95" customHeight="1">
      <c r="A286" s="127"/>
      <c r="B286" s="35" t="s">
        <v>287</v>
      </c>
      <c r="C286" s="89">
        <f t="shared" si="5"/>
        <v>80</v>
      </c>
      <c r="D286" s="3"/>
      <c r="E286" s="3"/>
      <c r="F286" s="3"/>
      <c r="G286" s="86">
        <v>80</v>
      </c>
      <c r="H286" s="36">
        <v>80</v>
      </c>
      <c r="I286" s="36" t="s">
        <v>113</v>
      </c>
    </row>
    <row r="287" spans="1:9" ht="24.95" customHeight="1">
      <c r="A287" s="127"/>
      <c r="B287" s="35" t="s">
        <v>253</v>
      </c>
      <c r="C287" s="89">
        <f t="shared" si="5"/>
        <v>635</v>
      </c>
      <c r="D287" s="3"/>
      <c r="E287" s="3"/>
      <c r="F287" s="3"/>
      <c r="G287" s="86">
        <v>635</v>
      </c>
      <c r="H287" s="36">
        <v>635</v>
      </c>
      <c r="I287" s="36" t="s">
        <v>113</v>
      </c>
    </row>
    <row r="288" spans="1:9" ht="24.95" customHeight="1">
      <c r="A288" s="127"/>
      <c r="B288" s="35" t="s">
        <v>208</v>
      </c>
      <c r="C288" s="89">
        <f t="shared" si="5"/>
        <v>240</v>
      </c>
      <c r="D288" s="3"/>
      <c r="E288" s="3"/>
      <c r="F288" s="3"/>
      <c r="G288" s="86">
        <v>240</v>
      </c>
      <c r="H288" s="36">
        <v>240</v>
      </c>
      <c r="I288" s="36" t="s">
        <v>113</v>
      </c>
    </row>
    <row r="289" spans="1:9" s="70" customFormat="1" ht="24.95" customHeight="1">
      <c r="A289" s="51" t="s">
        <v>175</v>
      </c>
      <c r="B289" s="50" t="s">
        <v>113</v>
      </c>
      <c r="C289" s="89">
        <f t="shared" si="5"/>
        <v>864.9</v>
      </c>
      <c r="D289" s="52">
        <v>864.9</v>
      </c>
      <c r="E289" s="52">
        <v>864.9</v>
      </c>
      <c r="F289" s="52" t="s">
        <v>113</v>
      </c>
      <c r="G289" s="88"/>
      <c r="H289" s="88"/>
      <c r="I289" s="88"/>
    </row>
    <row r="290" spans="1:9" s="70" customFormat="1" ht="24.95" customHeight="1">
      <c r="A290" s="50" t="s">
        <v>113</v>
      </c>
      <c r="B290" s="51" t="s">
        <v>177</v>
      </c>
      <c r="C290" s="89">
        <f t="shared" si="5"/>
        <v>864.9</v>
      </c>
      <c r="D290" s="52">
        <v>864.9</v>
      </c>
      <c r="E290" s="52">
        <v>864.9</v>
      </c>
      <c r="F290" s="52" t="s">
        <v>113</v>
      </c>
      <c r="G290" s="88"/>
      <c r="H290" s="88"/>
      <c r="I290" s="88"/>
    </row>
    <row r="291" spans="1:9" s="70" customFormat="1" ht="24.95" customHeight="1">
      <c r="A291" s="51" t="s">
        <v>216</v>
      </c>
      <c r="B291" s="50" t="s">
        <v>113</v>
      </c>
      <c r="C291" s="89">
        <f t="shared" si="5"/>
        <v>188</v>
      </c>
      <c r="D291" s="52">
        <v>188</v>
      </c>
      <c r="E291" s="52">
        <v>188</v>
      </c>
      <c r="F291" s="52" t="s">
        <v>113</v>
      </c>
      <c r="G291" s="88"/>
      <c r="H291" s="88"/>
      <c r="I291" s="88"/>
    </row>
    <row r="292" spans="1:9" s="70" customFormat="1" ht="24.95" customHeight="1">
      <c r="A292" s="50" t="s">
        <v>113</v>
      </c>
      <c r="B292" s="51" t="s">
        <v>181</v>
      </c>
      <c r="C292" s="89">
        <f t="shared" si="5"/>
        <v>176.9</v>
      </c>
      <c r="D292" s="52">
        <v>176.9</v>
      </c>
      <c r="E292" s="52">
        <v>176.9</v>
      </c>
      <c r="F292" s="52" t="s">
        <v>113</v>
      </c>
      <c r="G292" s="88"/>
      <c r="H292" s="88"/>
      <c r="I292" s="88"/>
    </row>
    <row r="293" spans="1:9" s="70" customFormat="1" ht="24.95" customHeight="1">
      <c r="A293" s="50" t="s">
        <v>113</v>
      </c>
      <c r="B293" s="51" t="s">
        <v>182</v>
      </c>
      <c r="C293" s="89">
        <f t="shared" si="5"/>
        <v>11.1</v>
      </c>
      <c r="D293" s="52">
        <v>11.1</v>
      </c>
      <c r="E293" s="52">
        <v>11.1</v>
      </c>
      <c r="F293" s="52" t="s">
        <v>113</v>
      </c>
      <c r="G293" s="88"/>
      <c r="H293" s="88"/>
      <c r="I293" s="88"/>
    </row>
    <row r="294" spans="1:9" s="70" customFormat="1" ht="24.95" customHeight="1">
      <c r="A294" s="51" t="s">
        <v>227</v>
      </c>
      <c r="B294" s="50" t="s">
        <v>113</v>
      </c>
      <c r="C294" s="89">
        <f t="shared" si="5"/>
        <v>5920</v>
      </c>
      <c r="D294" s="52" t="s">
        <v>230</v>
      </c>
      <c r="E294" s="52" t="s">
        <v>345</v>
      </c>
      <c r="F294" s="52">
        <v>672.5</v>
      </c>
      <c r="G294" s="88"/>
      <c r="H294" s="88"/>
      <c r="I294" s="88"/>
    </row>
    <row r="295" spans="1:9" ht="24.95" customHeight="1">
      <c r="A295" s="33" t="s">
        <v>113</v>
      </c>
      <c r="B295" s="35" t="s">
        <v>185</v>
      </c>
      <c r="C295" s="89">
        <f t="shared" si="5"/>
        <v>1743.6</v>
      </c>
      <c r="D295" s="76" t="s">
        <v>231</v>
      </c>
      <c r="E295" s="76" t="s">
        <v>231</v>
      </c>
      <c r="F295" s="76" t="s">
        <v>113</v>
      </c>
      <c r="G295" s="3"/>
      <c r="H295" s="3"/>
      <c r="I295" s="3"/>
    </row>
    <row r="296" spans="1:9" ht="24.95" customHeight="1">
      <c r="A296" s="33" t="s">
        <v>113</v>
      </c>
      <c r="B296" s="35" t="s">
        <v>187</v>
      </c>
      <c r="C296" s="89">
        <f t="shared" si="5"/>
        <v>794.3</v>
      </c>
      <c r="D296" s="76">
        <v>794.3</v>
      </c>
      <c r="E296" s="76">
        <v>794.3</v>
      </c>
      <c r="F296" s="76" t="s">
        <v>113</v>
      </c>
      <c r="G296" s="3"/>
      <c r="H296" s="3"/>
      <c r="I296" s="3"/>
    </row>
    <row r="297" spans="1:9" ht="24.95" customHeight="1">
      <c r="A297" s="33" t="s">
        <v>113</v>
      </c>
      <c r="B297" s="35" t="s">
        <v>222</v>
      </c>
      <c r="C297" s="89">
        <f t="shared" si="5"/>
        <v>1457</v>
      </c>
      <c r="D297" s="76" t="s">
        <v>232</v>
      </c>
      <c r="E297" s="76" t="s">
        <v>232</v>
      </c>
      <c r="F297" s="76" t="s">
        <v>113</v>
      </c>
      <c r="G297" s="3"/>
      <c r="H297" s="3"/>
      <c r="I297" s="3"/>
    </row>
    <row r="298" spans="1:9" ht="24.95" customHeight="1">
      <c r="A298" s="33" t="s">
        <v>113</v>
      </c>
      <c r="B298" s="35" t="s">
        <v>233</v>
      </c>
      <c r="C298" s="89">
        <f t="shared" si="5"/>
        <v>771.3</v>
      </c>
      <c r="D298" s="76">
        <v>771.3</v>
      </c>
      <c r="E298" s="76">
        <v>771.3</v>
      </c>
      <c r="F298" s="76" t="s">
        <v>113</v>
      </c>
      <c r="G298" s="3"/>
      <c r="H298" s="3"/>
      <c r="I298" s="3"/>
    </row>
    <row r="299" spans="1:9" ht="24.95" customHeight="1">
      <c r="A299" s="33" t="s">
        <v>113</v>
      </c>
      <c r="B299" s="35" t="s">
        <v>182</v>
      </c>
      <c r="C299" s="89">
        <f t="shared" si="5"/>
        <v>26.6</v>
      </c>
      <c r="D299" s="76">
        <v>26.6</v>
      </c>
      <c r="E299" s="76">
        <v>26.6</v>
      </c>
      <c r="F299" s="76" t="s">
        <v>113</v>
      </c>
      <c r="G299" s="3"/>
      <c r="H299" s="3"/>
      <c r="I299" s="3"/>
    </row>
    <row r="300" spans="1:9" ht="24.95" customHeight="1">
      <c r="A300" s="33" t="s">
        <v>113</v>
      </c>
      <c r="B300" s="35" t="s">
        <v>190</v>
      </c>
      <c r="C300" s="89">
        <f t="shared" si="5"/>
        <v>29.4</v>
      </c>
      <c r="D300" s="76">
        <v>29.4</v>
      </c>
      <c r="E300" s="76">
        <v>29.4</v>
      </c>
      <c r="F300" s="76" t="s">
        <v>113</v>
      </c>
      <c r="G300" s="3"/>
      <c r="H300" s="3"/>
      <c r="I300" s="3"/>
    </row>
    <row r="301" spans="1:9" ht="24.95" customHeight="1">
      <c r="A301" s="33" t="s">
        <v>113</v>
      </c>
      <c r="B301" s="35" t="s">
        <v>191</v>
      </c>
      <c r="C301" s="89">
        <f t="shared" si="5"/>
        <v>419.3</v>
      </c>
      <c r="D301" s="76">
        <v>419.3</v>
      </c>
      <c r="E301" s="76">
        <v>419.3</v>
      </c>
      <c r="F301" s="76" t="s">
        <v>113</v>
      </c>
      <c r="G301" s="3"/>
      <c r="H301" s="3"/>
      <c r="I301" s="3"/>
    </row>
    <row r="302" spans="1:9" ht="24.95" customHeight="1">
      <c r="A302" s="33" t="s">
        <v>113</v>
      </c>
      <c r="B302" s="35" t="s">
        <v>193</v>
      </c>
      <c r="C302" s="89">
        <f t="shared" si="5"/>
        <v>48.7</v>
      </c>
      <c r="D302" s="76">
        <v>48.7</v>
      </c>
      <c r="E302" s="76" t="s">
        <v>113</v>
      </c>
      <c r="F302" s="76">
        <v>48.7</v>
      </c>
      <c r="G302" s="3"/>
      <c r="H302" s="3"/>
      <c r="I302" s="3"/>
    </row>
    <row r="303" spans="1:9" ht="24.95" customHeight="1">
      <c r="A303" s="33" t="s">
        <v>113</v>
      </c>
      <c r="B303" s="35" t="s">
        <v>194</v>
      </c>
      <c r="C303" s="89">
        <f t="shared" si="5"/>
        <v>4.3</v>
      </c>
      <c r="D303" s="76">
        <v>4.3</v>
      </c>
      <c r="E303" s="76" t="s">
        <v>113</v>
      </c>
      <c r="F303" s="76">
        <v>4.3</v>
      </c>
      <c r="G303" s="3"/>
      <c r="H303" s="3"/>
      <c r="I303" s="3"/>
    </row>
    <row r="304" spans="1:9" ht="24.95" customHeight="1">
      <c r="A304" s="33" t="s">
        <v>113</v>
      </c>
      <c r="B304" s="35" t="s">
        <v>195</v>
      </c>
      <c r="C304" s="89">
        <f t="shared" si="5"/>
        <v>4.3</v>
      </c>
      <c r="D304" s="76">
        <v>4.3</v>
      </c>
      <c r="E304" s="76" t="s">
        <v>113</v>
      </c>
      <c r="F304" s="76">
        <v>4.3</v>
      </c>
      <c r="G304" s="3"/>
      <c r="H304" s="3"/>
      <c r="I304" s="3"/>
    </row>
    <row r="305" spans="1:9" ht="24.95" customHeight="1">
      <c r="A305" s="33" t="s">
        <v>113</v>
      </c>
      <c r="B305" s="35" t="s">
        <v>196</v>
      </c>
      <c r="C305" s="89">
        <f t="shared" si="5"/>
        <v>3.6</v>
      </c>
      <c r="D305" s="76">
        <v>3.6</v>
      </c>
      <c r="E305" s="76" t="s">
        <v>113</v>
      </c>
      <c r="F305" s="76">
        <v>3.6</v>
      </c>
      <c r="G305" s="3"/>
      <c r="H305" s="3"/>
      <c r="I305" s="3"/>
    </row>
    <row r="306" spans="1:9" ht="24.95" customHeight="1">
      <c r="A306" s="33" t="s">
        <v>113</v>
      </c>
      <c r="B306" s="35" t="s">
        <v>197</v>
      </c>
      <c r="C306" s="89">
        <f t="shared" si="5"/>
        <v>50.9</v>
      </c>
      <c r="D306" s="76">
        <v>50.9</v>
      </c>
      <c r="E306" s="76" t="s">
        <v>113</v>
      </c>
      <c r="F306" s="76">
        <v>50.9</v>
      </c>
      <c r="G306" s="3"/>
      <c r="H306" s="3"/>
      <c r="I306" s="3"/>
    </row>
    <row r="307" spans="1:9" ht="24.95" customHeight="1">
      <c r="A307" s="33" t="s">
        <v>113</v>
      </c>
      <c r="B307" s="35" t="s">
        <v>198</v>
      </c>
      <c r="C307" s="89">
        <f t="shared" si="5"/>
        <v>79</v>
      </c>
      <c r="D307" s="76">
        <v>79</v>
      </c>
      <c r="E307" s="76" t="s">
        <v>113</v>
      </c>
      <c r="F307" s="76">
        <v>79</v>
      </c>
      <c r="G307" s="3"/>
      <c r="H307" s="3"/>
      <c r="I307" s="3"/>
    </row>
    <row r="308" spans="1:9" ht="24.95" customHeight="1">
      <c r="A308" s="33" t="s">
        <v>113</v>
      </c>
      <c r="B308" s="35" t="s">
        <v>199</v>
      </c>
      <c r="C308" s="89">
        <f t="shared" si="5"/>
        <v>11.1</v>
      </c>
      <c r="D308" s="76">
        <v>11.1</v>
      </c>
      <c r="E308" s="76" t="s">
        <v>113</v>
      </c>
      <c r="F308" s="76">
        <v>11.1</v>
      </c>
      <c r="G308" s="3"/>
      <c r="H308" s="3"/>
      <c r="I308" s="3"/>
    </row>
    <row r="309" spans="1:9" ht="24.95" customHeight="1">
      <c r="A309" s="33" t="s">
        <v>113</v>
      </c>
      <c r="B309" s="35" t="s">
        <v>200</v>
      </c>
      <c r="C309" s="89">
        <f t="shared" si="5"/>
        <v>61.1</v>
      </c>
      <c r="D309" s="76">
        <v>61.1</v>
      </c>
      <c r="E309" s="76" t="s">
        <v>113</v>
      </c>
      <c r="F309" s="76">
        <v>61.1</v>
      </c>
      <c r="G309" s="3"/>
      <c r="H309" s="3"/>
      <c r="I309" s="3"/>
    </row>
    <row r="310" spans="1:9" ht="24.95" customHeight="1">
      <c r="A310" s="33" t="s">
        <v>113</v>
      </c>
      <c r="B310" s="35" t="s">
        <v>201</v>
      </c>
      <c r="C310" s="89">
        <f t="shared" si="5"/>
        <v>25.7</v>
      </c>
      <c r="D310" s="76">
        <v>25.7</v>
      </c>
      <c r="E310" s="76" t="s">
        <v>113</v>
      </c>
      <c r="F310" s="76">
        <v>25.7</v>
      </c>
      <c r="G310" s="3"/>
      <c r="H310" s="3"/>
      <c r="I310" s="3"/>
    </row>
    <row r="311" spans="1:9" ht="24.95" customHeight="1">
      <c r="A311" s="33" t="s">
        <v>113</v>
      </c>
      <c r="B311" s="35" t="s">
        <v>203</v>
      </c>
      <c r="C311" s="89">
        <f t="shared" si="5"/>
        <v>84.5</v>
      </c>
      <c r="D311" s="76">
        <v>84.5</v>
      </c>
      <c r="E311" s="76" t="s">
        <v>113</v>
      </c>
      <c r="F311" s="76">
        <v>84.5</v>
      </c>
      <c r="G311" s="3"/>
      <c r="H311" s="3"/>
      <c r="I311" s="3"/>
    </row>
    <row r="312" spans="1:9" ht="24.95" customHeight="1">
      <c r="A312" s="33" t="s">
        <v>113</v>
      </c>
      <c r="B312" s="35" t="s">
        <v>204</v>
      </c>
      <c r="C312" s="89">
        <f t="shared" si="5"/>
        <v>86</v>
      </c>
      <c r="D312" s="76">
        <v>86</v>
      </c>
      <c r="E312" s="76" t="s">
        <v>113</v>
      </c>
      <c r="F312" s="76">
        <v>86</v>
      </c>
      <c r="G312" s="3"/>
      <c r="H312" s="3"/>
      <c r="I312" s="3"/>
    </row>
    <row r="313" spans="1:9" ht="24.95" customHeight="1">
      <c r="A313" s="33" t="s">
        <v>113</v>
      </c>
      <c r="B313" s="35" t="s">
        <v>205</v>
      </c>
      <c r="C313" s="89">
        <f t="shared" si="5"/>
        <v>1.4</v>
      </c>
      <c r="D313" s="76">
        <v>1.4</v>
      </c>
      <c r="E313" s="76" t="s">
        <v>113</v>
      </c>
      <c r="F313" s="76">
        <v>1.4</v>
      </c>
      <c r="G313" s="3"/>
      <c r="H313" s="3"/>
      <c r="I313" s="3"/>
    </row>
    <row r="314" spans="1:9" ht="24.95" customHeight="1">
      <c r="A314" s="33" t="s">
        <v>113</v>
      </c>
      <c r="B314" s="35" t="s">
        <v>208</v>
      </c>
      <c r="C314" s="89">
        <f t="shared" si="5"/>
        <v>157.4</v>
      </c>
      <c r="D314" s="76">
        <v>157.4</v>
      </c>
      <c r="E314" s="76" t="s">
        <v>113</v>
      </c>
      <c r="F314" s="76">
        <v>157.4</v>
      </c>
      <c r="G314" s="3"/>
      <c r="H314" s="3"/>
      <c r="I314" s="3"/>
    </row>
    <row r="315" spans="1:9" ht="24.95" customHeight="1">
      <c r="A315" s="33" t="s">
        <v>113</v>
      </c>
      <c r="B315" s="35" t="s">
        <v>209</v>
      </c>
      <c r="C315" s="89">
        <f t="shared" si="5"/>
        <v>6</v>
      </c>
      <c r="D315" s="76">
        <v>6</v>
      </c>
      <c r="E315" s="76">
        <v>6</v>
      </c>
      <c r="F315" s="76" t="s">
        <v>113</v>
      </c>
      <c r="G315" s="3"/>
      <c r="H315" s="3"/>
      <c r="I315" s="3"/>
    </row>
    <row r="316" spans="1:9" ht="24.95" customHeight="1">
      <c r="A316" s="33" t="s">
        <v>113</v>
      </c>
      <c r="B316" s="35" t="s">
        <v>210</v>
      </c>
      <c r="C316" s="89">
        <f t="shared" si="5"/>
        <v>54.5</v>
      </c>
      <c r="D316" s="76">
        <v>54.5</v>
      </c>
      <c r="E316" s="76" t="s">
        <v>113</v>
      </c>
      <c r="F316" s="76">
        <v>54.5</v>
      </c>
      <c r="G316" s="3"/>
      <c r="H316" s="3"/>
      <c r="I316" s="3"/>
    </row>
    <row r="317" spans="1:9" s="70" customFormat="1" ht="24.95" customHeight="1">
      <c r="A317" s="51" t="s">
        <v>211</v>
      </c>
      <c r="B317" s="50" t="s">
        <v>113</v>
      </c>
      <c r="C317" s="89">
        <f t="shared" si="5"/>
        <v>508.5</v>
      </c>
      <c r="D317" s="52">
        <v>508.5</v>
      </c>
      <c r="E317" s="52">
        <v>508.5</v>
      </c>
      <c r="F317" s="52" t="s">
        <v>113</v>
      </c>
      <c r="G317" s="88"/>
      <c r="H317" s="88"/>
      <c r="I317" s="88"/>
    </row>
    <row r="318" spans="1:9" ht="24.95" customHeight="1">
      <c r="A318" s="33" t="s">
        <v>113</v>
      </c>
      <c r="B318" s="35" t="s">
        <v>213</v>
      </c>
      <c r="C318" s="89">
        <f t="shared" si="5"/>
        <v>508.5</v>
      </c>
      <c r="D318" s="76">
        <v>508.5</v>
      </c>
      <c r="E318" s="76">
        <v>508.5</v>
      </c>
      <c r="F318" s="76" t="s">
        <v>113</v>
      </c>
      <c r="G318" s="3"/>
      <c r="H318" s="3"/>
      <c r="I318" s="3"/>
    </row>
    <row r="319" spans="1:9" ht="24.95" customHeight="1">
      <c r="A319" s="54" t="s">
        <v>245</v>
      </c>
      <c r="B319" s="54"/>
      <c r="C319" s="90">
        <f t="shared" si="5"/>
        <v>25543.5</v>
      </c>
      <c r="D319" s="91">
        <v>5613.5</v>
      </c>
      <c r="E319" s="91">
        <v>4741.1000000000004</v>
      </c>
      <c r="F319" s="91">
        <v>872.4</v>
      </c>
      <c r="G319" s="91">
        <v>19930</v>
      </c>
      <c r="H319" s="91">
        <v>19930</v>
      </c>
      <c r="I319" s="91"/>
    </row>
    <row r="320" spans="1:9" ht="24.95" customHeight="1">
      <c r="A320" s="80" t="s">
        <v>763</v>
      </c>
      <c r="B320" s="35" t="s">
        <v>270</v>
      </c>
      <c r="C320" s="89">
        <f t="shared" si="5"/>
        <v>2060</v>
      </c>
      <c r="D320" s="3"/>
      <c r="E320" s="3"/>
      <c r="F320" s="3"/>
      <c r="G320" s="86" t="s">
        <v>271</v>
      </c>
      <c r="H320" s="36" t="s">
        <v>271</v>
      </c>
      <c r="I320" s="36" t="s">
        <v>113</v>
      </c>
    </row>
    <row r="321" spans="1:9" ht="24.95" customHeight="1">
      <c r="A321" s="127" t="s">
        <v>269</v>
      </c>
      <c r="B321" s="87" t="s">
        <v>113</v>
      </c>
      <c r="C321" s="89">
        <f t="shared" si="5"/>
        <v>16810</v>
      </c>
      <c r="D321" s="3"/>
      <c r="E321" s="3"/>
      <c r="F321" s="3"/>
      <c r="G321" s="86" t="s">
        <v>292</v>
      </c>
      <c r="H321" s="36" t="s">
        <v>292</v>
      </c>
      <c r="I321" s="36" t="s">
        <v>113</v>
      </c>
    </row>
    <row r="322" spans="1:9" ht="24.95" customHeight="1">
      <c r="A322" s="127"/>
      <c r="B322" s="35" t="s">
        <v>278</v>
      </c>
      <c r="C322" s="89">
        <f t="shared" si="5"/>
        <v>4200</v>
      </c>
      <c r="D322" s="3"/>
      <c r="E322" s="3"/>
      <c r="F322" s="3"/>
      <c r="G322" s="86" t="s">
        <v>293</v>
      </c>
      <c r="H322" s="36" t="s">
        <v>293</v>
      </c>
      <c r="I322" s="36" t="s">
        <v>113</v>
      </c>
    </row>
    <row r="323" spans="1:9" ht="24.95" customHeight="1">
      <c r="A323" s="127"/>
      <c r="B323" s="35" t="s">
        <v>270</v>
      </c>
      <c r="C323" s="89">
        <f t="shared" si="5"/>
        <v>12610</v>
      </c>
      <c r="D323" s="3"/>
      <c r="E323" s="3"/>
      <c r="F323" s="3"/>
      <c r="G323" s="86" t="s">
        <v>294</v>
      </c>
      <c r="H323" s="36" t="s">
        <v>294</v>
      </c>
      <c r="I323" s="36" t="s">
        <v>113</v>
      </c>
    </row>
    <row r="324" spans="1:9" ht="24.95" customHeight="1">
      <c r="A324" s="127" t="s">
        <v>260</v>
      </c>
      <c r="B324" s="87" t="s">
        <v>113</v>
      </c>
      <c r="C324" s="89">
        <f t="shared" si="5"/>
        <v>390</v>
      </c>
      <c r="D324" s="3"/>
      <c r="E324" s="3"/>
      <c r="F324" s="3"/>
      <c r="G324" s="86">
        <v>390</v>
      </c>
      <c r="H324" s="36">
        <v>390</v>
      </c>
      <c r="I324" s="36" t="s">
        <v>113</v>
      </c>
    </row>
    <row r="325" spans="1:9" ht="24.95" customHeight="1">
      <c r="A325" s="127"/>
      <c r="B325" s="35" t="s">
        <v>191</v>
      </c>
      <c r="C325" s="89">
        <f t="shared" si="5"/>
        <v>204.48</v>
      </c>
      <c r="D325" s="3"/>
      <c r="E325" s="3"/>
      <c r="F325" s="3"/>
      <c r="G325" s="86">
        <v>204.48</v>
      </c>
      <c r="H325" s="36">
        <v>204.48</v>
      </c>
      <c r="I325" s="36" t="s">
        <v>113</v>
      </c>
    </row>
    <row r="326" spans="1:9" ht="24.95" customHeight="1">
      <c r="A326" s="127"/>
      <c r="B326" s="35" t="s">
        <v>278</v>
      </c>
      <c r="C326" s="89">
        <f t="shared" si="5"/>
        <v>60.4</v>
      </c>
      <c r="D326" s="3"/>
      <c r="E326" s="3"/>
      <c r="F326" s="3"/>
      <c r="G326" s="86">
        <v>60.4</v>
      </c>
      <c r="H326" s="36">
        <v>60.4</v>
      </c>
      <c r="I326" s="36" t="s">
        <v>113</v>
      </c>
    </row>
    <row r="327" spans="1:9" ht="24.95" customHeight="1">
      <c r="A327" s="127"/>
      <c r="B327" s="35" t="s">
        <v>208</v>
      </c>
      <c r="C327" s="89">
        <f t="shared" si="5"/>
        <v>125.12</v>
      </c>
      <c r="D327" s="3"/>
      <c r="E327" s="3"/>
      <c r="F327" s="3"/>
      <c r="G327" s="86">
        <v>125.12</v>
      </c>
      <c r="H327" s="36">
        <v>125.12</v>
      </c>
      <c r="I327" s="36" t="s">
        <v>113</v>
      </c>
    </row>
    <row r="328" spans="1:9" ht="24.95" customHeight="1">
      <c r="A328" s="127" t="s">
        <v>266</v>
      </c>
      <c r="B328" s="87" t="s">
        <v>113</v>
      </c>
      <c r="C328" s="89">
        <f t="shared" si="5"/>
        <v>670</v>
      </c>
      <c r="D328" s="3"/>
      <c r="E328" s="3"/>
      <c r="F328" s="3"/>
      <c r="G328" s="86">
        <v>670</v>
      </c>
      <c r="H328" s="36">
        <v>670</v>
      </c>
      <c r="I328" s="36" t="s">
        <v>113</v>
      </c>
    </row>
    <row r="329" spans="1:9" ht="24.95" customHeight="1">
      <c r="A329" s="127"/>
      <c r="B329" s="35" t="s">
        <v>200</v>
      </c>
      <c r="C329" s="89">
        <f t="shared" ref="C329:C392" si="6">D329+G329</f>
        <v>44</v>
      </c>
      <c r="D329" s="3"/>
      <c r="E329" s="3"/>
      <c r="F329" s="3"/>
      <c r="G329" s="86">
        <v>44</v>
      </c>
      <c r="H329" s="36">
        <v>44</v>
      </c>
      <c r="I329" s="36" t="s">
        <v>113</v>
      </c>
    </row>
    <row r="330" spans="1:9" ht="24.95" customHeight="1">
      <c r="A330" s="127"/>
      <c r="B330" s="35" t="s">
        <v>203</v>
      </c>
      <c r="C330" s="89">
        <f t="shared" si="6"/>
        <v>132</v>
      </c>
      <c r="D330" s="3"/>
      <c r="E330" s="3"/>
      <c r="F330" s="3"/>
      <c r="G330" s="86">
        <v>132</v>
      </c>
      <c r="H330" s="36">
        <v>132</v>
      </c>
      <c r="I330" s="36" t="s">
        <v>113</v>
      </c>
    </row>
    <row r="331" spans="1:9" ht="24.95" customHeight="1">
      <c r="A331" s="127"/>
      <c r="B331" s="35" t="s">
        <v>278</v>
      </c>
      <c r="C331" s="89">
        <f t="shared" si="6"/>
        <v>100</v>
      </c>
      <c r="D331" s="3"/>
      <c r="E331" s="3"/>
      <c r="F331" s="3"/>
      <c r="G331" s="86">
        <v>100</v>
      </c>
      <c r="H331" s="36">
        <v>100</v>
      </c>
      <c r="I331" s="36" t="s">
        <v>113</v>
      </c>
    </row>
    <row r="332" spans="1:9" ht="24.95" customHeight="1">
      <c r="A332" s="127"/>
      <c r="B332" s="35" t="s">
        <v>207</v>
      </c>
      <c r="C332" s="89">
        <f t="shared" si="6"/>
        <v>41</v>
      </c>
      <c r="D332" s="3"/>
      <c r="E332" s="3"/>
      <c r="F332" s="3"/>
      <c r="G332" s="86">
        <v>41</v>
      </c>
      <c r="H332" s="36">
        <v>41</v>
      </c>
      <c r="I332" s="36" t="s">
        <v>113</v>
      </c>
    </row>
    <row r="333" spans="1:9" ht="24.95" customHeight="1">
      <c r="A333" s="127"/>
      <c r="B333" s="35" t="s">
        <v>208</v>
      </c>
      <c r="C333" s="89">
        <f t="shared" si="6"/>
        <v>353</v>
      </c>
      <c r="D333" s="3"/>
      <c r="E333" s="3"/>
      <c r="F333" s="3"/>
      <c r="G333" s="86">
        <v>353</v>
      </c>
      <c r="H333" s="36">
        <v>353</v>
      </c>
      <c r="I333" s="36" t="s">
        <v>113</v>
      </c>
    </row>
    <row r="334" spans="1:9" s="70" customFormat="1" ht="24.95" customHeight="1">
      <c r="A334" s="51" t="s">
        <v>175</v>
      </c>
      <c r="B334" s="50" t="s">
        <v>113</v>
      </c>
      <c r="C334" s="89">
        <f t="shared" si="6"/>
        <v>576.1</v>
      </c>
      <c r="D334" s="52">
        <v>576.1</v>
      </c>
      <c r="E334" s="52">
        <v>576.1</v>
      </c>
      <c r="F334" s="52" t="s">
        <v>113</v>
      </c>
      <c r="G334" s="88"/>
      <c r="H334" s="88"/>
      <c r="I334" s="88"/>
    </row>
    <row r="335" spans="1:9" s="70" customFormat="1" ht="24.95" customHeight="1">
      <c r="A335" s="50" t="s">
        <v>113</v>
      </c>
      <c r="B335" s="51" t="s">
        <v>177</v>
      </c>
      <c r="C335" s="89">
        <f t="shared" si="6"/>
        <v>576.1</v>
      </c>
      <c r="D335" s="52">
        <v>576.1</v>
      </c>
      <c r="E335" s="52">
        <v>576.1</v>
      </c>
      <c r="F335" s="52" t="s">
        <v>113</v>
      </c>
      <c r="G335" s="88"/>
      <c r="H335" s="88"/>
      <c r="I335" s="88"/>
    </row>
    <row r="336" spans="1:9" s="70" customFormat="1" ht="24.95" customHeight="1">
      <c r="A336" s="51" t="s">
        <v>216</v>
      </c>
      <c r="B336" s="50" t="s">
        <v>113</v>
      </c>
      <c r="C336" s="89">
        <f t="shared" si="6"/>
        <v>132.80000000000001</v>
      </c>
      <c r="D336" s="52">
        <v>132.80000000000001</v>
      </c>
      <c r="E336" s="52">
        <v>132.80000000000001</v>
      </c>
      <c r="F336" s="52" t="s">
        <v>113</v>
      </c>
      <c r="G336" s="88"/>
      <c r="H336" s="88"/>
      <c r="I336" s="88"/>
    </row>
    <row r="337" spans="1:9" s="70" customFormat="1" ht="24.95" customHeight="1">
      <c r="A337" s="50" t="s">
        <v>113</v>
      </c>
      <c r="B337" s="51" t="s">
        <v>181</v>
      </c>
      <c r="C337" s="89">
        <f t="shared" si="6"/>
        <v>125</v>
      </c>
      <c r="D337" s="52">
        <v>125</v>
      </c>
      <c r="E337" s="52">
        <v>125</v>
      </c>
      <c r="F337" s="52" t="s">
        <v>113</v>
      </c>
      <c r="G337" s="88"/>
      <c r="H337" s="88"/>
      <c r="I337" s="88"/>
    </row>
    <row r="338" spans="1:9" s="70" customFormat="1" ht="24.95" customHeight="1">
      <c r="A338" s="50" t="s">
        <v>113</v>
      </c>
      <c r="B338" s="51" t="s">
        <v>182</v>
      </c>
      <c r="C338" s="89">
        <f t="shared" si="6"/>
        <v>7.8</v>
      </c>
      <c r="D338" s="52">
        <v>7.8</v>
      </c>
      <c r="E338" s="52">
        <v>7.8</v>
      </c>
      <c r="F338" s="52" t="s">
        <v>113</v>
      </c>
      <c r="G338" s="88"/>
      <c r="H338" s="88"/>
      <c r="I338" s="88"/>
    </row>
    <row r="339" spans="1:9" s="70" customFormat="1" ht="24.95" customHeight="1">
      <c r="A339" s="51" t="s">
        <v>227</v>
      </c>
      <c r="B339" s="50" t="s">
        <v>113</v>
      </c>
      <c r="C339" s="89">
        <f t="shared" si="6"/>
        <v>4493.1000000000004</v>
      </c>
      <c r="D339" s="52" t="s">
        <v>234</v>
      </c>
      <c r="E339" s="52" t="s">
        <v>348</v>
      </c>
      <c r="F339" s="52">
        <v>872.4</v>
      </c>
      <c r="G339" s="88"/>
      <c r="H339" s="88"/>
      <c r="I339" s="88"/>
    </row>
    <row r="340" spans="1:9" ht="24.95" customHeight="1">
      <c r="A340" s="33" t="s">
        <v>113</v>
      </c>
      <c r="B340" s="35" t="s">
        <v>185</v>
      </c>
      <c r="C340" s="89">
        <f t="shared" si="6"/>
        <v>1230</v>
      </c>
      <c r="D340" s="76" t="s">
        <v>235</v>
      </c>
      <c r="E340" s="76" t="s">
        <v>235</v>
      </c>
      <c r="F340" s="76" t="s">
        <v>113</v>
      </c>
      <c r="G340" s="3"/>
      <c r="H340" s="3"/>
      <c r="I340" s="3"/>
    </row>
    <row r="341" spans="1:9" ht="24.95" customHeight="1">
      <c r="A341" s="33" t="s">
        <v>113</v>
      </c>
      <c r="B341" s="35" t="s">
        <v>187</v>
      </c>
      <c r="C341" s="89">
        <f t="shared" si="6"/>
        <v>607.5</v>
      </c>
      <c r="D341" s="76">
        <v>607.5</v>
      </c>
      <c r="E341" s="76">
        <v>607.5</v>
      </c>
      <c r="F341" s="76" t="s">
        <v>113</v>
      </c>
      <c r="G341" s="3"/>
      <c r="H341" s="3"/>
      <c r="I341" s="3"/>
    </row>
    <row r="342" spans="1:9" ht="24.95" customHeight="1">
      <c r="A342" s="33" t="s">
        <v>113</v>
      </c>
      <c r="B342" s="35" t="s">
        <v>222</v>
      </c>
      <c r="C342" s="89">
        <f t="shared" si="6"/>
        <v>1466.7</v>
      </c>
      <c r="D342" s="76" t="s">
        <v>236</v>
      </c>
      <c r="E342" s="76" t="s">
        <v>236</v>
      </c>
      <c r="F342" s="76" t="s">
        <v>113</v>
      </c>
      <c r="G342" s="3"/>
      <c r="H342" s="3"/>
      <c r="I342" s="3"/>
    </row>
    <row r="343" spans="1:9" ht="24.95" customHeight="1">
      <c r="A343" s="33" t="s">
        <v>113</v>
      </c>
      <c r="B343" s="35" t="s">
        <v>182</v>
      </c>
      <c r="C343" s="89">
        <f t="shared" si="6"/>
        <v>18.7</v>
      </c>
      <c r="D343" s="76">
        <v>18.7</v>
      </c>
      <c r="E343" s="76">
        <v>18.7</v>
      </c>
      <c r="F343" s="76" t="s">
        <v>113</v>
      </c>
      <c r="G343" s="3"/>
      <c r="H343" s="3"/>
      <c r="I343" s="3"/>
    </row>
    <row r="344" spans="1:9" ht="24.95" customHeight="1">
      <c r="A344" s="33" t="s">
        <v>113</v>
      </c>
      <c r="B344" s="35" t="s">
        <v>190</v>
      </c>
      <c r="C344" s="89">
        <f t="shared" si="6"/>
        <v>19.899999999999999</v>
      </c>
      <c r="D344" s="76">
        <v>19.899999999999999</v>
      </c>
      <c r="E344" s="76">
        <v>19.899999999999999</v>
      </c>
      <c r="F344" s="76" t="s">
        <v>113</v>
      </c>
      <c r="G344" s="3"/>
      <c r="H344" s="3"/>
      <c r="I344" s="3"/>
    </row>
    <row r="345" spans="1:9" ht="24.95" customHeight="1">
      <c r="A345" s="33" t="s">
        <v>113</v>
      </c>
      <c r="B345" s="35" t="s">
        <v>191</v>
      </c>
      <c r="C345" s="89">
        <f t="shared" si="6"/>
        <v>273.10000000000002</v>
      </c>
      <c r="D345" s="76">
        <v>273.10000000000002</v>
      </c>
      <c r="E345" s="76">
        <v>273.10000000000002</v>
      </c>
      <c r="F345" s="76" t="s">
        <v>113</v>
      </c>
      <c r="G345" s="3"/>
      <c r="H345" s="3"/>
      <c r="I345" s="3"/>
    </row>
    <row r="346" spans="1:9" ht="24.95" customHeight="1">
      <c r="A346" s="33" t="s">
        <v>113</v>
      </c>
      <c r="B346" s="35" t="s">
        <v>193</v>
      </c>
      <c r="C346" s="89">
        <f t="shared" si="6"/>
        <v>59.6</v>
      </c>
      <c r="D346" s="76">
        <v>59.6</v>
      </c>
      <c r="E346" s="76" t="s">
        <v>113</v>
      </c>
      <c r="F346" s="76">
        <v>59.6</v>
      </c>
      <c r="G346" s="3"/>
      <c r="H346" s="3"/>
      <c r="I346" s="3"/>
    </row>
    <row r="347" spans="1:9" ht="24.95" customHeight="1">
      <c r="A347" s="33" t="s">
        <v>113</v>
      </c>
      <c r="B347" s="35" t="s">
        <v>194</v>
      </c>
      <c r="C347" s="89">
        <f t="shared" si="6"/>
        <v>5.2</v>
      </c>
      <c r="D347" s="76">
        <v>5.2</v>
      </c>
      <c r="E347" s="76" t="s">
        <v>113</v>
      </c>
      <c r="F347" s="76">
        <v>5.2</v>
      </c>
      <c r="G347" s="3"/>
      <c r="H347" s="3"/>
      <c r="I347" s="3"/>
    </row>
    <row r="348" spans="1:9" ht="24.95" customHeight="1">
      <c r="A348" s="33" t="s">
        <v>113</v>
      </c>
      <c r="B348" s="35" t="s">
        <v>195</v>
      </c>
      <c r="C348" s="89">
        <f t="shared" si="6"/>
        <v>5.2</v>
      </c>
      <c r="D348" s="76">
        <v>5.2</v>
      </c>
      <c r="E348" s="76" t="s">
        <v>113</v>
      </c>
      <c r="F348" s="76">
        <v>5.2</v>
      </c>
      <c r="G348" s="3"/>
      <c r="H348" s="3"/>
      <c r="I348" s="3"/>
    </row>
    <row r="349" spans="1:9" ht="24.95" customHeight="1">
      <c r="A349" s="33" t="s">
        <v>113</v>
      </c>
      <c r="B349" s="35" t="s">
        <v>196</v>
      </c>
      <c r="C349" s="89">
        <f t="shared" si="6"/>
        <v>4.5</v>
      </c>
      <c r="D349" s="76">
        <v>4.5</v>
      </c>
      <c r="E349" s="76" t="s">
        <v>113</v>
      </c>
      <c r="F349" s="76">
        <v>4.5</v>
      </c>
      <c r="G349" s="3"/>
      <c r="H349" s="3"/>
      <c r="I349" s="3"/>
    </row>
    <row r="350" spans="1:9" ht="24.95" customHeight="1">
      <c r="A350" s="33" t="s">
        <v>113</v>
      </c>
      <c r="B350" s="35" t="s">
        <v>197</v>
      </c>
      <c r="C350" s="89">
        <f t="shared" si="6"/>
        <v>63.3</v>
      </c>
      <c r="D350" s="76">
        <v>63.3</v>
      </c>
      <c r="E350" s="76" t="s">
        <v>113</v>
      </c>
      <c r="F350" s="76">
        <v>63.3</v>
      </c>
      <c r="G350" s="3"/>
      <c r="H350" s="3"/>
      <c r="I350" s="3"/>
    </row>
    <row r="351" spans="1:9" ht="24.95" customHeight="1">
      <c r="A351" s="33" t="s">
        <v>113</v>
      </c>
      <c r="B351" s="35" t="s">
        <v>198</v>
      </c>
      <c r="C351" s="89">
        <f t="shared" si="6"/>
        <v>73.3</v>
      </c>
      <c r="D351" s="76">
        <v>73.3</v>
      </c>
      <c r="E351" s="76" t="s">
        <v>113</v>
      </c>
      <c r="F351" s="76">
        <v>73.3</v>
      </c>
      <c r="G351" s="3"/>
      <c r="H351" s="3"/>
      <c r="I351" s="3"/>
    </row>
    <row r="352" spans="1:9" ht="24.95" customHeight="1">
      <c r="A352" s="33" t="s">
        <v>113</v>
      </c>
      <c r="B352" s="35" t="s">
        <v>199</v>
      </c>
      <c r="C352" s="89">
        <f t="shared" si="6"/>
        <v>105.2</v>
      </c>
      <c r="D352" s="76">
        <v>105.2</v>
      </c>
      <c r="E352" s="76" t="s">
        <v>113</v>
      </c>
      <c r="F352" s="76">
        <v>105.2</v>
      </c>
      <c r="G352" s="3"/>
      <c r="H352" s="3"/>
      <c r="I352" s="3"/>
    </row>
    <row r="353" spans="1:9" ht="24.95" customHeight="1">
      <c r="A353" s="33" t="s">
        <v>113</v>
      </c>
      <c r="B353" s="35" t="s">
        <v>200</v>
      </c>
      <c r="C353" s="89">
        <f t="shared" si="6"/>
        <v>74.7</v>
      </c>
      <c r="D353" s="76">
        <v>74.7</v>
      </c>
      <c r="E353" s="76" t="s">
        <v>113</v>
      </c>
      <c r="F353" s="76">
        <v>74.7</v>
      </c>
      <c r="G353" s="3"/>
      <c r="H353" s="3"/>
      <c r="I353" s="3"/>
    </row>
    <row r="354" spans="1:9" ht="24.95" customHeight="1">
      <c r="A354" s="33" t="s">
        <v>113</v>
      </c>
      <c r="B354" s="35" t="s">
        <v>201</v>
      </c>
      <c r="C354" s="89">
        <f t="shared" si="6"/>
        <v>31.4</v>
      </c>
      <c r="D354" s="76">
        <v>31.4</v>
      </c>
      <c r="E354" s="76" t="s">
        <v>113</v>
      </c>
      <c r="F354" s="76">
        <v>31.4</v>
      </c>
      <c r="G354" s="3"/>
      <c r="H354" s="3"/>
      <c r="I354" s="3"/>
    </row>
    <row r="355" spans="1:9" ht="24.95" customHeight="1">
      <c r="A355" s="33" t="s">
        <v>113</v>
      </c>
      <c r="B355" s="35" t="s">
        <v>203</v>
      </c>
      <c r="C355" s="89">
        <f t="shared" si="6"/>
        <v>68.400000000000006</v>
      </c>
      <c r="D355" s="76">
        <v>68.400000000000006</v>
      </c>
      <c r="E355" s="76" t="s">
        <v>113</v>
      </c>
      <c r="F355" s="76">
        <v>68.400000000000006</v>
      </c>
      <c r="G355" s="3"/>
      <c r="H355" s="3"/>
      <c r="I355" s="3"/>
    </row>
    <row r="356" spans="1:9" ht="24.95" customHeight="1">
      <c r="A356" s="33" t="s">
        <v>113</v>
      </c>
      <c r="B356" s="35" t="s">
        <v>204</v>
      </c>
      <c r="C356" s="89">
        <f t="shared" si="6"/>
        <v>69.599999999999994</v>
      </c>
      <c r="D356" s="76">
        <v>69.599999999999994</v>
      </c>
      <c r="E356" s="76" t="s">
        <v>113</v>
      </c>
      <c r="F356" s="76">
        <v>69.599999999999994</v>
      </c>
      <c r="G356" s="3"/>
      <c r="H356" s="3"/>
      <c r="I356" s="3"/>
    </row>
    <row r="357" spans="1:9" ht="24.95" customHeight="1">
      <c r="A357" s="33" t="s">
        <v>113</v>
      </c>
      <c r="B357" s="35" t="s">
        <v>205</v>
      </c>
      <c r="C357" s="89">
        <f t="shared" si="6"/>
        <v>1.8</v>
      </c>
      <c r="D357" s="76">
        <v>1.8</v>
      </c>
      <c r="E357" s="76" t="s">
        <v>113</v>
      </c>
      <c r="F357" s="76">
        <v>1.8</v>
      </c>
      <c r="G357" s="3"/>
      <c r="H357" s="3"/>
      <c r="I357" s="3"/>
    </row>
    <row r="358" spans="1:9" ht="24.95" customHeight="1">
      <c r="A358" s="33" t="s">
        <v>113</v>
      </c>
      <c r="B358" s="35" t="s">
        <v>206</v>
      </c>
      <c r="C358" s="89">
        <f t="shared" si="6"/>
        <v>48.5</v>
      </c>
      <c r="D358" s="76">
        <v>48.5</v>
      </c>
      <c r="E358" s="76" t="s">
        <v>113</v>
      </c>
      <c r="F358" s="76">
        <v>48.5</v>
      </c>
      <c r="G358" s="3"/>
      <c r="H358" s="3"/>
      <c r="I358" s="3"/>
    </row>
    <row r="359" spans="1:9" ht="24.95" customHeight="1">
      <c r="A359" s="33" t="s">
        <v>113</v>
      </c>
      <c r="B359" s="35" t="s">
        <v>208</v>
      </c>
      <c r="C359" s="89">
        <f t="shared" si="6"/>
        <v>195.1</v>
      </c>
      <c r="D359" s="76">
        <v>195.1</v>
      </c>
      <c r="E359" s="76" t="s">
        <v>113</v>
      </c>
      <c r="F359" s="76">
        <v>195.1</v>
      </c>
      <c r="G359" s="3"/>
      <c r="H359" s="3"/>
      <c r="I359" s="3"/>
    </row>
    <row r="360" spans="1:9" ht="24.95" customHeight="1">
      <c r="A360" s="33" t="s">
        <v>113</v>
      </c>
      <c r="B360" s="35" t="s">
        <v>209</v>
      </c>
      <c r="C360" s="89">
        <f t="shared" si="6"/>
        <v>4.8</v>
      </c>
      <c r="D360" s="76">
        <v>4.8</v>
      </c>
      <c r="E360" s="76">
        <v>4.8</v>
      </c>
      <c r="F360" s="76" t="s">
        <v>113</v>
      </c>
      <c r="G360" s="3"/>
      <c r="H360" s="3"/>
      <c r="I360" s="3"/>
    </row>
    <row r="361" spans="1:9" ht="24.95" customHeight="1">
      <c r="A361" s="33" t="s">
        <v>113</v>
      </c>
      <c r="B361" s="35" t="s">
        <v>210</v>
      </c>
      <c r="C361" s="89">
        <f t="shared" si="6"/>
        <v>66.599999999999994</v>
      </c>
      <c r="D361" s="76">
        <v>66.599999999999994</v>
      </c>
      <c r="E361" s="76" t="s">
        <v>113</v>
      </c>
      <c r="F361" s="76">
        <v>66.599999999999994</v>
      </c>
      <c r="G361" s="3"/>
      <c r="H361" s="3"/>
      <c r="I361" s="3"/>
    </row>
    <row r="362" spans="1:9" s="70" customFormat="1" ht="24.95" customHeight="1">
      <c r="A362" s="51" t="s">
        <v>211</v>
      </c>
      <c r="B362" s="50" t="s">
        <v>113</v>
      </c>
      <c r="C362" s="89">
        <f t="shared" si="6"/>
        <v>411.5</v>
      </c>
      <c r="D362" s="52">
        <v>411.5</v>
      </c>
      <c r="E362" s="52">
        <v>411.5</v>
      </c>
      <c r="F362" s="52" t="s">
        <v>113</v>
      </c>
      <c r="G362" s="88"/>
      <c r="H362" s="88"/>
      <c r="I362" s="88"/>
    </row>
    <row r="363" spans="1:9" ht="24.95" customHeight="1">
      <c r="A363" s="33" t="s">
        <v>113</v>
      </c>
      <c r="B363" s="35" t="s">
        <v>213</v>
      </c>
      <c r="C363" s="89">
        <f t="shared" si="6"/>
        <v>411.5</v>
      </c>
      <c r="D363" s="76">
        <v>411.5</v>
      </c>
      <c r="E363" s="76">
        <v>411.5</v>
      </c>
      <c r="F363" s="76" t="s">
        <v>113</v>
      </c>
      <c r="G363" s="3"/>
      <c r="H363" s="3"/>
      <c r="I363" s="3"/>
    </row>
    <row r="364" spans="1:9" ht="24.95" customHeight="1">
      <c r="A364" s="54" t="s">
        <v>246</v>
      </c>
      <c r="B364" s="54"/>
      <c r="C364" s="90">
        <f t="shared" si="6"/>
        <v>13088.4</v>
      </c>
      <c r="D364" s="91">
        <v>2438.4</v>
      </c>
      <c r="E364" s="91">
        <v>1622.5</v>
      </c>
      <c r="F364" s="91">
        <v>815.9</v>
      </c>
      <c r="G364" s="91">
        <v>10650</v>
      </c>
      <c r="H364" s="91">
        <v>10650</v>
      </c>
      <c r="I364" s="91"/>
    </row>
    <row r="365" spans="1:9" ht="24.95" customHeight="1">
      <c r="A365" s="127" t="s">
        <v>260</v>
      </c>
      <c r="B365" s="87" t="s">
        <v>113</v>
      </c>
      <c r="C365" s="89">
        <f t="shared" si="6"/>
        <v>10650</v>
      </c>
      <c r="D365" s="3"/>
      <c r="E365" s="3"/>
      <c r="F365" s="3"/>
      <c r="G365" s="86" t="s">
        <v>297</v>
      </c>
      <c r="H365" s="36" t="s">
        <v>297</v>
      </c>
      <c r="I365" s="36" t="s">
        <v>113</v>
      </c>
    </row>
    <row r="366" spans="1:9" ht="24.95" customHeight="1">
      <c r="A366" s="127"/>
      <c r="B366" s="35" t="s">
        <v>199</v>
      </c>
      <c r="C366" s="89">
        <f t="shared" si="6"/>
        <v>310</v>
      </c>
      <c r="D366" s="3"/>
      <c r="E366" s="3"/>
      <c r="F366" s="3"/>
      <c r="G366" s="86">
        <v>310</v>
      </c>
      <c r="H366" s="36">
        <v>310</v>
      </c>
      <c r="I366" s="36" t="s">
        <v>113</v>
      </c>
    </row>
    <row r="367" spans="1:9" ht="24.95" customHeight="1">
      <c r="A367" s="127"/>
      <c r="B367" s="35" t="s">
        <v>200</v>
      </c>
      <c r="C367" s="89">
        <f t="shared" si="6"/>
        <v>50</v>
      </c>
      <c r="D367" s="3"/>
      <c r="E367" s="3"/>
      <c r="F367" s="3"/>
      <c r="G367" s="86">
        <v>50</v>
      </c>
      <c r="H367" s="36">
        <v>50</v>
      </c>
      <c r="I367" s="36" t="s">
        <v>113</v>
      </c>
    </row>
    <row r="368" spans="1:9" ht="24.95" customHeight="1">
      <c r="A368" s="127"/>
      <c r="B368" s="35" t="s">
        <v>201</v>
      </c>
      <c r="C368" s="89">
        <f t="shared" si="6"/>
        <v>1140</v>
      </c>
      <c r="D368" s="3"/>
      <c r="E368" s="3"/>
      <c r="F368" s="3"/>
      <c r="G368" s="86" t="s">
        <v>298</v>
      </c>
      <c r="H368" s="36" t="s">
        <v>298</v>
      </c>
      <c r="I368" s="36" t="s">
        <v>113</v>
      </c>
    </row>
    <row r="369" spans="1:9" ht="24.95" customHeight="1">
      <c r="A369" s="127"/>
      <c r="B369" s="35" t="s">
        <v>299</v>
      </c>
      <c r="C369" s="89">
        <f t="shared" si="6"/>
        <v>370</v>
      </c>
      <c r="D369" s="3"/>
      <c r="E369" s="3"/>
      <c r="F369" s="3"/>
      <c r="G369" s="86">
        <v>370</v>
      </c>
      <c r="H369" s="36">
        <v>370</v>
      </c>
      <c r="I369" s="36" t="s">
        <v>113</v>
      </c>
    </row>
    <row r="370" spans="1:9" ht="24.95" customHeight="1">
      <c r="A370" s="127"/>
      <c r="B370" s="35" t="s">
        <v>203</v>
      </c>
      <c r="C370" s="89">
        <f t="shared" si="6"/>
        <v>50</v>
      </c>
      <c r="D370" s="3"/>
      <c r="E370" s="3"/>
      <c r="F370" s="3"/>
      <c r="G370" s="86">
        <v>50</v>
      </c>
      <c r="H370" s="36">
        <v>50</v>
      </c>
      <c r="I370" s="36" t="s">
        <v>113</v>
      </c>
    </row>
    <row r="371" spans="1:9" ht="24.95" customHeight="1">
      <c r="A371" s="127"/>
      <c r="B371" s="35" t="s">
        <v>286</v>
      </c>
      <c r="C371" s="89">
        <f t="shared" si="6"/>
        <v>50</v>
      </c>
      <c r="D371" s="3"/>
      <c r="E371" s="3"/>
      <c r="F371" s="3"/>
      <c r="G371" s="86">
        <v>50</v>
      </c>
      <c r="H371" s="36">
        <v>50</v>
      </c>
      <c r="I371" s="36" t="s">
        <v>113</v>
      </c>
    </row>
    <row r="372" spans="1:9" ht="24.95" customHeight="1">
      <c r="A372" s="127"/>
      <c r="B372" s="35" t="s">
        <v>278</v>
      </c>
      <c r="C372" s="89">
        <f t="shared" si="6"/>
        <v>160</v>
      </c>
      <c r="D372" s="3"/>
      <c r="E372" s="3"/>
      <c r="F372" s="3"/>
      <c r="G372" s="86">
        <v>160</v>
      </c>
      <c r="H372" s="36">
        <v>160</v>
      </c>
      <c r="I372" s="36" t="s">
        <v>113</v>
      </c>
    </row>
    <row r="373" spans="1:9" ht="24.95" customHeight="1">
      <c r="A373" s="127"/>
      <c r="B373" s="35" t="s">
        <v>208</v>
      </c>
      <c r="C373" s="89">
        <f t="shared" si="6"/>
        <v>120</v>
      </c>
      <c r="D373" s="3"/>
      <c r="E373" s="3"/>
      <c r="F373" s="3"/>
      <c r="G373" s="86">
        <v>120</v>
      </c>
      <c r="H373" s="36">
        <v>120</v>
      </c>
      <c r="I373" s="36" t="s">
        <v>113</v>
      </c>
    </row>
    <row r="374" spans="1:9" ht="24.95" customHeight="1">
      <c r="A374" s="127"/>
      <c r="B374" s="35" t="s">
        <v>281</v>
      </c>
      <c r="C374" s="89">
        <f t="shared" si="6"/>
        <v>6759</v>
      </c>
      <c r="D374" s="3"/>
      <c r="E374" s="3"/>
      <c r="F374" s="3"/>
      <c r="G374" s="86" t="s">
        <v>300</v>
      </c>
      <c r="H374" s="36" t="s">
        <v>300</v>
      </c>
      <c r="I374" s="36" t="s">
        <v>113</v>
      </c>
    </row>
    <row r="375" spans="1:9" ht="24.95" customHeight="1">
      <c r="A375" s="127"/>
      <c r="B375" s="35" t="s">
        <v>301</v>
      </c>
      <c r="C375" s="89">
        <f t="shared" si="6"/>
        <v>1641</v>
      </c>
      <c r="D375" s="3"/>
      <c r="E375" s="3"/>
      <c r="F375" s="3"/>
      <c r="G375" s="86" t="s">
        <v>302</v>
      </c>
      <c r="H375" s="36" t="s">
        <v>302</v>
      </c>
      <c r="I375" s="36" t="s">
        <v>113</v>
      </c>
    </row>
    <row r="376" spans="1:9" s="70" customFormat="1" ht="24.95" customHeight="1">
      <c r="A376" s="51" t="s">
        <v>175</v>
      </c>
      <c r="B376" s="50" t="s">
        <v>113</v>
      </c>
      <c r="C376" s="89">
        <f t="shared" si="6"/>
        <v>208.4</v>
      </c>
      <c r="D376" s="52">
        <v>208.4</v>
      </c>
      <c r="E376" s="52">
        <v>208.4</v>
      </c>
      <c r="F376" s="52" t="s">
        <v>113</v>
      </c>
      <c r="G376" s="88"/>
      <c r="H376" s="88"/>
      <c r="I376" s="88"/>
    </row>
    <row r="377" spans="1:9" s="70" customFormat="1" ht="24.95" customHeight="1">
      <c r="A377" s="50" t="s">
        <v>113</v>
      </c>
      <c r="B377" s="51" t="s">
        <v>177</v>
      </c>
      <c r="C377" s="89">
        <f t="shared" si="6"/>
        <v>208.4</v>
      </c>
      <c r="D377" s="52">
        <v>208.4</v>
      </c>
      <c r="E377" s="52">
        <v>208.4</v>
      </c>
      <c r="F377" s="52" t="s">
        <v>113</v>
      </c>
      <c r="G377" s="88"/>
      <c r="H377" s="88"/>
      <c r="I377" s="88"/>
    </row>
    <row r="378" spans="1:9" s="70" customFormat="1" ht="24.95" customHeight="1">
      <c r="A378" s="51" t="s">
        <v>216</v>
      </c>
      <c r="B378" s="50" t="s">
        <v>113</v>
      </c>
      <c r="C378" s="89">
        <f t="shared" si="6"/>
        <v>45.7</v>
      </c>
      <c r="D378" s="52">
        <v>45.7</v>
      </c>
      <c r="E378" s="52">
        <v>45.7</v>
      </c>
      <c r="F378" s="52" t="s">
        <v>113</v>
      </c>
      <c r="G378" s="88"/>
      <c r="H378" s="88"/>
      <c r="I378" s="88"/>
    </row>
    <row r="379" spans="1:9" s="70" customFormat="1" ht="24.95" customHeight="1">
      <c r="A379" s="50" t="s">
        <v>113</v>
      </c>
      <c r="B379" s="51" t="s">
        <v>181</v>
      </c>
      <c r="C379" s="89">
        <f t="shared" si="6"/>
        <v>43</v>
      </c>
      <c r="D379" s="52">
        <v>43</v>
      </c>
      <c r="E379" s="52">
        <v>43</v>
      </c>
      <c r="F379" s="52" t="s">
        <v>113</v>
      </c>
      <c r="G379" s="88"/>
      <c r="H379" s="88"/>
      <c r="I379" s="88"/>
    </row>
    <row r="380" spans="1:9" s="70" customFormat="1" ht="24.95" customHeight="1">
      <c r="A380" s="50" t="s">
        <v>113</v>
      </c>
      <c r="B380" s="51" t="s">
        <v>182</v>
      </c>
      <c r="C380" s="89">
        <f t="shared" si="6"/>
        <v>2.7</v>
      </c>
      <c r="D380" s="52">
        <v>2.7</v>
      </c>
      <c r="E380" s="52">
        <v>2.7</v>
      </c>
      <c r="F380" s="52" t="s">
        <v>113</v>
      </c>
      <c r="G380" s="88"/>
      <c r="H380" s="88"/>
      <c r="I380" s="88"/>
    </row>
    <row r="381" spans="1:9" s="70" customFormat="1" ht="24.95" customHeight="1">
      <c r="A381" s="51" t="s">
        <v>227</v>
      </c>
      <c r="B381" s="50" t="s">
        <v>113</v>
      </c>
      <c r="C381" s="89">
        <f t="shared" si="6"/>
        <v>2046.6</v>
      </c>
      <c r="D381" s="52" t="s">
        <v>238</v>
      </c>
      <c r="E381" s="52" t="s">
        <v>350</v>
      </c>
      <c r="F381" s="52">
        <v>815.9</v>
      </c>
      <c r="G381" s="88"/>
      <c r="H381" s="88"/>
      <c r="I381" s="88"/>
    </row>
    <row r="382" spans="1:9" ht="24.95" customHeight="1">
      <c r="A382" s="33" t="s">
        <v>113</v>
      </c>
      <c r="B382" s="35" t="s">
        <v>185</v>
      </c>
      <c r="C382" s="89">
        <f t="shared" si="6"/>
        <v>434.4</v>
      </c>
      <c r="D382" s="76">
        <v>434.4</v>
      </c>
      <c r="E382" s="76">
        <v>434.4</v>
      </c>
      <c r="F382" s="76" t="s">
        <v>113</v>
      </c>
      <c r="G382" s="3"/>
      <c r="H382" s="3"/>
      <c r="I382" s="3"/>
    </row>
    <row r="383" spans="1:9" ht="24.95" customHeight="1">
      <c r="A383" s="33" t="s">
        <v>113</v>
      </c>
      <c r="B383" s="35" t="s">
        <v>187</v>
      </c>
      <c r="C383" s="89">
        <f t="shared" si="6"/>
        <v>235.6</v>
      </c>
      <c r="D383" s="76">
        <v>235.6</v>
      </c>
      <c r="E383" s="76">
        <v>235.6</v>
      </c>
      <c r="F383" s="76" t="s">
        <v>113</v>
      </c>
      <c r="G383" s="3"/>
      <c r="H383" s="3"/>
      <c r="I383" s="3"/>
    </row>
    <row r="384" spans="1:9" ht="24.95" customHeight="1">
      <c r="A384" s="33" t="s">
        <v>113</v>
      </c>
      <c r="B384" s="35" t="s">
        <v>222</v>
      </c>
      <c r="C384" s="89">
        <f t="shared" si="6"/>
        <v>537.6</v>
      </c>
      <c r="D384" s="76">
        <v>537.6</v>
      </c>
      <c r="E384" s="76">
        <v>537.6</v>
      </c>
      <c r="F384" s="76" t="s">
        <v>113</v>
      </c>
      <c r="G384" s="3"/>
      <c r="H384" s="3"/>
      <c r="I384" s="3"/>
    </row>
    <row r="385" spans="1:9" ht="24.95" customHeight="1">
      <c r="A385" s="33" t="s">
        <v>113</v>
      </c>
      <c r="B385" s="35" t="s">
        <v>182</v>
      </c>
      <c r="C385" s="89">
        <f t="shared" si="6"/>
        <v>3.8</v>
      </c>
      <c r="D385" s="76">
        <v>3.8</v>
      </c>
      <c r="E385" s="76">
        <v>3.8</v>
      </c>
      <c r="F385" s="76" t="s">
        <v>113</v>
      </c>
      <c r="G385" s="3"/>
      <c r="H385" s="3"/>
      <c r="I385" s="3"/>
    </row>
    <row r="386" spans="1:9" ht="24.95" customHeight="1">
      <c r="A386" s="33" t="s">
        <v>113</v>
      </c>
      <c r="B386" s="35" t="s">
        <v>190</v>
      </c>
      <c r="C386" s="89">
        <f t="shared" si="6"/>
        <v>4.5</v>
      </c>
      <c r="D386" s="76">
        <v>4.5</v>
      </c>
      <c r="E386" s="76">
        <v>4.5</v>
      </c>
      <c r="F386" s="76" t="s">
        <v>113</v>
      </c>
      <c r="G386" s="3"/>
      <c r="H386" s="3"/>
      <c r="I386" s="3"/>
    </row>
    <row r="387" spans="1:9" ht="24.95" customHeight="1">
      <c r="A387" s="33" t="s">
        <v>113</v>
      </c>
      <c r="B387" s="35" t="s">
        <v>191</v>
      </c>
      <c r="C387" s="89">
        <f t="shared" si="6"/>
        <v>14.2</v>
      </c>
      <c r="D387" s="76">
        <v>14.2</v>
      </c>
      <c r="E387" s="76">
        <v>14.2</v>
      </c>
      <c r="F387" s="76" t="s">
        <v>113</v>
      </c>
      <c r="G387" s="3"/>
      <c r="H387" s="3"/>
      <c r="I387" s="3"/>
    </row>
    <row r="388" spans="1:9" ht="24.95" customHeight="1">
      <c r="A388" s="33" t="s">
        <v>113</v>
      </c>
      <c r="B388" s="35" t="s">
        <v>193</v>
      </c>
      <c r="C388" s="89">
        <f t="shared" si="6"/>
        <v>19.399999999999999</v>
      </c>
      <c r="D388" s="76">
        <v>19.399999999999999</v>
      </c>
      <c r="E388" s="76" t="s">
        <v>113</v>
      </c>
      <c r="F388" s="76">
        <v>19.399999999999999</v>
      </c>
      <c r="G388" s="3"/>
      <c r="H388" s="3"/>
      <c r="I388" s="3"/>
    </row>
    <row r="389" spans="1:9" ht="24.95" customHeight="1">
      <c r="A389" s="33" t="s">
        <v>113</v>
      </c>
      <c r="B389" s="35" t="s">
        <v>194</v>
      </c>
      <c r="C389" s="89">
        <f t="shared" si="6"/>
        <v>1.7</v>
      </c>
      <c r="D389" s="76">
        <v>1.7</v>
      </c>
      <c r="E389" s="76" t="s">
        <v>113</v>
      </c>
      <c r="F389" s="76">
        <v>1.7</v>
      </c>
      <c r="G389" s="3"/>
      <c r="H389" s="3"/>
      <c r="I389" s="3"/>
    </row>
    <row r="390" spans="1:9" ht="24.95" customHeight="1">
      <c r="A390" s="33" t="s">
        <v>113</v>
      </c>
      <c r="B390" s="35" t="s">
        <v>195</v>
      </c>
      <c r="C390" s="89">
        <f t="shared" si="6"/>
        <v>1.7</v>
      </c>
      <c r="D390" s="76">
        <v>1.7</v>
      </c>
      <c r="E390" s="76" t="s">
        <v>113</v>
      </c>
      <c r="F390" s="76">
        <v>1.7</v>
      </c>
      <c r="G390" s="3"/>
      <c r="H390" s="3"/>
      <c r="I390" s="3"/>
    </row>
    <row r="391" spans="1:9" ht="24.95" customHeight="1">
      <c r="A391" s="33" t="s">
        <v>113</v>
      </c>
      <c r="B391" s="35" t="s">
        <v>196</v>
      </c>
      <c r="C391" s="89">
        <f t="shared" si="6"/>
        <v>1.4</v>
      </c>
      <c r="D391" s="76">
        <v>1.4</v>
      </c>
      <c r="E391" s="76" t="s">
        <v>113</v>
      </c>
      <c r="F391" s="76">
        <v>1.4</v>
      </c>
      <c r="G391" s="3"/>
      <c r="H391" s="3"/>
      <c r="I391" s="3"/>
    </row>
    <row r="392" spans="1:9" ht="24.95" customHeight="1">
      <c r="A392" s="33" t="s">
        <v>113</v>
      </c>
      <c r="B392" s="35" t="s">
        <v>197</v>
      </c>
      <c r="C392" s="89">
        <f t="shared" si="6"/>
        <v>20.2</v>
      </c>
      <c r="D392" s="76">
        <v>20.2</v>
      </c>
      <c r="E392" s="76" t="s">
        <v>113</v>
      </c>
      <c r="F392" s="76">
        <v>20.2</v>
      </c>
      <c r="G392" s="3"/>
      <c r="H392" s="3"/>
      <c r="I392" s="3"/>
    </row>
    <row r="393" spans="1:9" ht="24.95" customHeight="1">
      <c r="A393" s="33" t="s">
        <v>113</v>
      </c>
      <c r="B393" s="35" t="s">
        <v>198</v>
      </c>
      <c r="C393" s="89">
        <f t="shared" ref="C393:C405" si="7">D393+G393</f>
        <v>27.8</v>
      </c>
      <c r="D393" s="76">
        <v>27.8</v>
      </c>
      <c r="E393" s="76" t="s">
        <v>113</v>
      </c>
      <c r="F393" s="76">
        <v>27.8</v>
      </c>
      <c r="G393" s="3"/>
      <c r="H393" s="3"/>
      <c r="I393" s="3"/>
    </row>
    <row r="394" spans="1:9" ht="24.95" customHeight="1">
      <c r="A394" s="33" t="s">
        <v>113</v>
      </c>
      <c r="B394" s="35" t="s">
        <v>199</v>
      </c>
      <c r="C394" s="89">
        <f t="shared" si="7"/>
        <v>264.2</v>
      </c>
      <c r="D394" s="76">
        <v>264.2</v>
      </c>
      <c r="E394" s="76" t="s">
        <v>113</v>
      </c>
      <c r="F394" s="76">
        <v>264.2</v>
      </c>
      <c r="G394" s="3"/>
      <c r="H394" s="3"/>
      <c r="I394" s="3"/>
    </row>
    <row r="395" spans="1:9" ht="24.95" customHeight="1">
      <c r="A395" s="33" t="s">
        <v>113</v>
      </c>
      <c r="B395" s="35" t="s">
        <v>200</v>
      </c>
      <c r="C395" s="89">
        <f t="shared" si="7"/>
        <v>24.3</v>
      </c>
      <c r="D395" s="76">
        <v>24.3</v>
      </c>
      <c r="E395" s="76" t="s">
        <v>113</v>
      </c>
      <c r="F395" s="76">
        <v>24.3</v>
      </c>
      <c r="G395" s="3"/>
      <c r="H395" s="3"/>
      <c r="I395" s="3"/>
    </row>
    <row r="396" spans="1:9" ht="24.95" customHeight="1">
      <c r="A396" s="33" t="s">
        <v>113</v>
      </c>
      <c r="B396" s="35" t="s">
        <v>201</v>
      </c>
      <c r="C396" s="89">
        <f t="shared" si="7"/>
        <v>10.199999999999999</v>
      </c>
      <c r="D396" s="76">
        <v>10.199999999999999</v>
      </c>
      <c r="E396" s="76" t="s">
        <v>113</v>
      </c>
      <c r="F396" s="76">
        <v>10.199999999999999</v>
      </c>
      <c r="G396" s="3"/>
      <c r="H396" s="3"/>
      <c r="I396" s="3"/>
    </row>
    <row r="397" spans="1:9" ht="24.95" customHeight="1">
      <c r="A397" s="33" t="s">
        <v>113</v>
      </c>
      <c r="B397" s="35" t="s">
        <v>203</v>
      </c>
      <c r="C397" s="89">
        <f t="shared" si="7"/>
        <v>24.1</v>
      </c>
      <c r="D397" s="76">
        <v>24.1</v>
      </c>
      <c r="E397" s="76" t="s">
        <v>113</v>
      </c>
      <c r="F397" s="76">
        <v>24.1</v>
      </c>
      <c r="G397" s="3"/>
      <c r="H397" s="3"/>
      <c r="I397" s="3"/>
    </row>
    <row r="398" spans="1:9" ht="24.95" customHeight="1">
      <c r="A398" s="33" t="s">
        <v>113</v>
      </c>
      <c r="B398" s="35" t="s">
        <v>204</v>
      </c>
      <c r="C398" s="89">
        <f t="shared" si="7"/>
        <v>23.3</v>
      </c>
      <c r="D398" s="76">
        <v>23.3</v>
      </c>
      <c r="E398" s="76" t="s">
        <v>113</v>
      </c>
      <c r="F398" s="76">
        <v>23.3</v>
      </c>
      <c r="G398" s="3"/>
      <c r="H398" s="3"/>
      <c r="I398" s="3"/>
    </row>
    <row r="399" spans="1:9" ht="24.95" customHeight="1">
      <c r="A399" s="33" t="s">
        <v>113</v>
      </c>
      <c r="B399" s="35" t="s">
        <v>205</v>
      </c>
      <c r="C399" s="89">
        <f t="shared" si="7"/>
        <v>0.6</v>
      </c>
      <c r="D399" s="76">
        <v>0.6</v>
      </c>
      <c r="E399" s="76" t="s">
        <v>113</v>
      </c>
      <c r="F399" s="76">
        <v>0.6</v>
      </c>
      <c r="G399" s="3"/>
      <c r="H399" s="3"/>
      <c r="I399" s="3"/>
    </row>
    <row r="400" spans="1:9" ht="24.95" customHeight="1">
      <c r="A400" s="33" t="s">
        <v>113</v>
      </c>
      <c r="B400" s="35" t="s">
        <v>206</v>
      </c>
      <c r="C400" s="89">
        <f t="shared" si="7"/>
        <v>25.5</v>
      </c>
      <c r="D400" s="76">
        <v>25.5</v>
      </c>
      <c r="E400" s="76" t="s">
        <v>113</v>
      </c>
      <c r="F400" s="76">
        <v>25.5</v>
      </c>
      <c r="G400" s="3"/>
      <c r="H400" s="3"/>
      <c r="I400" s="3"/>
    </row>
    <row r="401" spans="1:9" ht="24.95" customHeight="1">
      <c r="A401" s="33" t="s">
        <v>113</v>
      </c>
      <c r="B401" s="35" t="s">
        <v>208</v>
      </c>
      <c r="C401" s="89">
        <f t="shared" si="7"/>
        <v>362.6</v>
      </c>
      <c r="D401" s="76">
        <v>362.6</v>
      </c>
      <c r="E401" s="76" t="s">
        <v>113</v>
      </c>
      <c r="F401" s="76">
        <v>362.6</v>
      </c>
      <c r="G401" s="3"/>
      <c r="H401" s="3"/>
      <c r="I401" s="3"/>
    </row>
    <row r="402" spans="1:9" ht="24.95" customHeight="1">
      <c r="A402" s="33" t="s">
        <v>113</v>
      </c>
      <c r="B402" s="35" t="s">
        <v>209</v>
      </c>
      <c r="C402" s="89">
        <f t="shared" si="7"/>
        <v>0.6</v>
      </c>
      <c r="D402" s="76">
        <v>0.6</v>
      </c>
      <c r="E402" s="76">
        <v>0.6</v>
      </c>
      <c r="F402" s="76" t="s">
        <v>113</v>
      </c>
      <c r="G402" s="3"/>
      <c r="H402" s="3"/>
      <c r="I402" s="3"/>
    </row>
    <row r="403" spans="1:9" ht="24.95" customHeight="1">
      <c r="A403" s="33" t="s">
        <v>113</v>
      </c>
      <c r="B403" s="35" t="s">
        <v>210</v>
      </c>
      <c r="C403" s="89">
        <f t="shared" si="7"/>
        <v>8.9</v>
      </c>
      <c r="D403" s="76">
        <v>8.9</v>
      </c>
      <c r="E403" s="76" t="s">
        <v>113</v>
      </c>
      <c r="F403" s="76">
        <v>8.9</v>
      </c>
      <c r="G403" s="3"/>
      <c r="H403" s="3"/>
      <c r="I403" s="3"/>
    </row>
    <row r="404" spans="1:9" s="70" customFormat="1" ht="24.95" customHeight="1">
      <c r="A404" s="51" t="s">
        <v>211</v>
      </c>
      <c r="B404" s="50" t="s">
        <v>113</v>
      </c>
      <c r="C404" s="89">
        <f t="shared" si="7"/>
        <v>137.69999999999999</v>
      </c>
      <c r="D404" s="52">
        <v>137.69999999999999</v>
      </c>
      <c r="E404" s="52">
        <v>137.69999999999999</v>
      </c>
      <c r="F404" s="52" t="s">
        <v>113</v>
      </c>
      <c r="G404" s="88"/>
      <c r="H404" s="88"/>
      <c r="I404" s="88"/>
    </row>
    <row r="405" spans="1:9" ht="24.95" customHeight="1">
      <c r="A405" s="33" t="s">
        <v>113</v>
      </c>
      <c r="B405" s="35" t="s">
        <v>213</v>
      </c>
      <c r="C405" s="89">
        <f t="shared" si="7"/>
        <v>137.69999999999999</v>
      </c>
      <c r="D405" s="76">
        <v>137.69999999999999</v>
      </c>
      <c r="E405" s="76">
        <v>137.69999999999999</v>
      </c>
      <c r="F405" s="76" t="s">
        <v>113</v>
      </c>
      <c r="G405" s="3"/>
      <c r="H405" s="3"/>
      <c r="I405" s="3"/>
    </row>
  </sheetData>
  <mergeCells count="26">
    <mergeCell ref="A2:I2"/>
    <mergeCell ref="C4:C5"/>
    <mergeCell ref="D4:F4"/>
    <mergeCell ref="G4:I4"/>
    <mergeCell ref="A4:B4"/>
    <mergeCell ref="A365:A375"/>
    <mergeCell ref="A33:A36"/>
    <mergeCell ref="A38:A50"/>
    <mergeCell ref="A102:A116"/>
    <mergeCell ref="A157:A160"/>
    <mergeCell ref="A283:A288"/>
    <mergeCell ref="A328:A333"/>
    <mergeCell ref="A261:B261"/>
    <mergeCell ref="A225:A230"/>
    <mergeCell ref="A150:B150"/>
    <mergeCell ref="A151:A153"/>
    <mergeCell ref="A273:A275"/>
    <mergeCell ref="A321:A323"/>
    <mergeCell ref="A21:A29"/>
    <mergeCell ref="A276:A281"/>
    <mergeCell ref="A324:A327"/>
    <mergeCell ref="A10:A13"/>
    <mergeCell ref="A154:A156"/>
    <mergeCell ref="A88:A97"/>
    <mergeCell ref="A98:A100"/>
    <mergeCell ref="A263:A272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0"/>
  <sheetViews>
    <sheetView workbookViewId="0">
      <selection activeCell="I103" sqref="A103:XFD103"/>
    </sheetView>
  </sheetViews>
  <sheetFormatPr defaultRowHeight="13.5"/>
  <cols>
    <col min="1" max="1" width="9" style="15"/>
    <col min="2" max="2" width="15.875" style="15" customWidth="1"/>
    <col min="3" max="3" width="10.5" style="15" customWidth="1"/>
    <col min="4" max="5" width="9" style="15"/>
    <col min="6" max="6" width="14.75" style="15" customWidth="1"/>
    <col min="7" max="7" width="10.5" style="15" bestFit="1" customWidth="1"/>
    <col min="8" max="8" width="14.375" style="15" customWidth="1"/>
    <col min="9" max="9" width="13.875" style="15" customWidth="1"/>
    <col min="10" max="10" width="25.5" style="78" customWidth="1"/>
    <col min="11" max="11" width="23.25" style="78" customWidth="1"/>
    <col min="12" max="16384" width="9" style="15"/>
  </cols>
  <sheetData>
    <row r="1" spans="1:11">
      <c r="A1" t="s">
        <v>134</v>
      </c>
      <c r="B1" s="24"/>
      <c r="C1" s="25" t="s">
        <v>101</v>
      </c>
      <c r="D1" s="25" t="s">
        <v>101</v>
      </c>
      <c r="E1" s="25" t="s">
        <v>101</v>
      </c>
      <c r="F1" s="25" t="s">
        <v>101</v>
      </c>
      <c r="G1" s="25" t="s">
        <v>101</v>
      </c>
      <c r="H1" s="25" t="s">
        <v>101</v>
      </c>
      <c r="I1" s="25" t="s">
        <v>101</v>
      </c>
      <c r="J1" s="77" t="s">
        <v>101</v>
      </c>
      <c r="K1" s="77" t="s">
        <v>101</v>
      </c>
    </row>
    <row r="2" spans="1:11" ht="27">
      <c r="A2" s="147" t="s">
        <v>123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6.25" customHeight="1">
      <c r="A3" s="148"/>
      <c r="B3" s="148"/>
      <c r="C3" s="26"/>
      <c r="D3" s="27" t="s">
        <v>113</v>
      </c>
      <c r="E3" s="30"/>
      <c r="F3" s="31"/>
      <c r="G3" s="32"/>
      <c r="H3" s="28"/>
      <c r="I3" s="29"/>
      <c r="J3" s="149" t="s">
        <v>36</v>
      </c>
      <c r="K3" s="149"/>
    </row>
    <row r="4" spans="1:11" s="16" customFormat="1" ht="27" customHeight="1">
      <c r="A4" s="122" t="s">
        <v>115</v>
      </c>
      <c r="B4" s="122" t="s">
        <v>116</v>
      </c>
      <c r="C4" s="122" t="s">
        <v>114</v>
      </c>
      <c r="D4" s="122" t="s">
        <v>117</v>
      </c>
      <c r="E4" s="122" t="s">
        <v>118</v>
      </c>
      <c r="F4" s="122" t="s">
        <v>119</v>
      </c>
      <c r="G4" s="122"/>
      <c r="H4" s="122"/>
      <c r="I4" s="122" t="s">
        <v>120</v>
      </c>
      <c r="J4" s="122" t="s">
        <v>121</v>
      </c>
      <c r="K4" s="122" t="s">
        <v>122</v>
      </c>
    </row>
    <row r="5" spans="1:11" s="16" customFormat="1" ht="22.5" customHeight="1">
      <c r="A5" s="122"/>
      <c r="B5" s="122"/>
      <c r="C5" s="122"/>
      <c r="D5" s="122"/>
      <c r="E5" s="122"/>
      <c r="F5" s="23" t="s">
        <v>42</v>
      </c>
      <c r="G5" s="23" t="s">
        <v>107</v>
      </c>
      <c r="H5" s="23" t="s">
        <v>108</v>
      </c>
      <c r="I5" s="122"/>
      <c r="J5" s="122"/>
      <c r="K5" s="122"/>
    </row>
    <row r="6" spans="1:11" ht="30" customHeight="1">
      <c r="A6" s="138" t="s">
        <v>776</v>
      </c>
      <c r="B6" s="144" t="s">
        <v>720</v>
      </c>
      <c r="C6" s="127" t="s">
        <v>721</v>
      </c>
      <c r="D6" s="135" t="s">
        <v>739</v>
      </c>
      <c r="E6" s="135" t="s">
        <v>741</v>
      </c>
      <c r="F6" s="142" t="s">
        <v>712</v>
      </c>
      <c r="G6" s="143">
        <v>13498</v>
      </c>
      <c r="H6" s="143">
        <v>606502</v>
      </c>
      <c r="I6" s="47" t="s">
        <v>377</v>
      </c>
      <c r="J6" s="83" t="s">
        <v>378</v>
      </c>
      <c r="K6" s="83" t="s">
        <v>379</v>
      </c>
    </row>
    <row r="7" spans="1:11" ht="19.5" customHeight="1">
      <c r="A7" s="139"/>
      <c r="B7" s="145"/>
      <c r="C7" s="127"/>
      <c r="D7" s="135"/>
      <c r="E7" s="135"/>
      <c r="F7" s="142"/>
      <c r="G7" s="143"/>
      <c r="H7" s="143"/>
      <c r="I7" s="47" t="s">
        <v>377</v>
      </c>
      <c r="J7" s="83" t="s">
        <v>380</v>
      </c>
      <c r="K7" s="83" t="s">
        <v>381</v>
      </c>
    </row>
    <row r="8" spans="1:11" ht="27" customHeight="1">
      <c r="A8" s="139"/>
      <c r="B8" s="145"/>
      <c r="C8" s="127"/>
      <c r="D8" s="135"/>
      <c r="E8" s="135"/>
      <c r="F8" s="142"/>
      <c r="G8" s="143"/>
      <c r="H8" s="143"/>
      <c r="I8" s="47" t="s">
        <v>377</v>
      </c>
      <c r="J8" s="83" t="s">
        <v>382</v>
      </c>
      <c r="K8" s="83" t="s">
        <v>383</v>
      </c>
    </row>
    <row r="9" spans="1:11" ht="20.25" customHeight="1">
      <c r="A9" s="139"/>
      <c r="B9" s="145"/>
      <c r="C9" s="127"/>
      <c r="D9" s="135"/>
      <c r="E9" s="135"/>
      <c r="F9" s="142"/>
      <c r="G9" s="143"/>
      <c r="H9" s="143"/>
      <c r="I9" s="47" t="s">
        <v>377</v>
      </c>
      <c r="J9" s="83" t="s">
        <v>384</v>
      </c>
      <c r="K9" s="83" t="s">
        <v>385</v>
      </c>
    </row>
    <row r="10" spans="1:11" ht="27">
      <c r="A10" s="139"/>
      <c r="B10" s="145"/>
      <c r="C10" s="127"/>
      <c r="D10" s="135"/>
      <c r="E10" s="135"/>
      <c r="F10" s="142"/>
      <c r="G10" s="143"/>
      <c r="H10" s="143"/>
      <c r="I10" s="47" t="s">
        <v>377</v>
      </c>
      <c r="J10" s="83" t="s">
        <v>386</v>
      </c>
      <c r="K10" s="83" t="s">
        <v>387</v>
      </c>
    </row>
    <row r="11" spans="1:11" ht="27">
      <c r="A11" s="139"/>
      <c r="B11" s="145"/>
      <c r="C11" s="127"/>
      <c r="D11" s="135"/>
      <c r="E11" s="135"/>
      <c r="F11" s="142"/>
      <c r="G11" s="143"/>
      <c r="H11" s="143"/>
      <c r="I11" s="47" t="s">
        <v>377</v>
      </c>
      <c r="J11" s="83" t="s">
        <v>388</v>
      </c>
      <c r="K11" s="83" t="s">
        <v>389</v>
      </c>
    </row>
    <row r="12" spans="1:11" ht="27">
      <c r="A12" s="139"/>
      <c r="B12" s="145"/>
      <c r="C12" s="127"/>
      <c r="D12" s="135"/>
      <c r="E12" s="135"/>
      <c r="F12" s="142"/>
      <c r="G12" s="143"/>
      <c r="H12" s="143"/>
      <c r="I12" s="47" t="s">
        <v>377</v>
      </c>
      <c r="J12" s="83" t="s">
        <v>390</v>
      </c>
      <c r="K12" s="83" t="s">
        <v>391</v>
      </c>
    </row>
    <row r="13" spans="1:11" ht="36.75" customHeight="1">
      <c r="A13" s="139"/>
      <c r="B13" s="145"/>
      <c r="C13" s="127"/>
      <c r="D13" s="135"/>
      <c r="E13" s="135"/>
      <c r="F13" s="142"/>
      <c r="G13" s="143"/>
      <c r="H13" s="143"/>
      <c r="I13" s="47" t="s">
        <v>377</v>
      </c>
      <c r="J13" s="83" t="s">
        <v>392</v>
      </c>
      <c r="K13" s="83" t="s">
        <v>393</v>
      </c>
    </row>
    <row r="14" spans="1:11" ht="27">
      <c r="A14" s="139"/>
      <c r="B14" s="145"/>
      <c r="C14" s="127"/>
      <c r="D14" s="135"/>
      <c r="E14" s="135"/>
      <c r="F14" s="142"/>
      <c r="G14" s="143"/>
      <c r="H14" s="143"/>
      <c r="I14" s="47" t="s">
        <v>377</v>
      </c>
      <c r="J14" s="83" t="s">
        <v>394</v>
      </c>
      <c r="K14" s="83" t="s">
        <v>395</v>
      </c>
    </row>
    <row r="15" spans="1:11" ht="27" customHeight="1">
      <c r="A15" s="139"/>
      <c r="B15" s="145"/>
      <c r="C15" s="127"/>
      <c r="D15" s="135"/>
      <c r="E15" s="135"/>
      <c r="F15" s="142"/>
      <c r="G15" s="143"/>
      <c r="H15" s="143"/>
      <c r="I15" s="47" t="s">
        <v>377</v>
      </c>
      <c r="J15" s="83" t="s">
        <v>396</v>
      </c>
      <c r="K15" s="83" t="s">
        <v>397</v>
      </c>
    </row>
    <row r="16" spans="1:11" ht="40.5" customHeight="1">
      <c r="A16" s="139"/>
      <c r="B16" s="145"/>
      <c r="C16" s="127"/>
      <c r="D16" s="135"/>
      <c r="E16" s="135"/>
      <c r="F16" s="142"/>
      <c r="G16" s="143"/>
      <c r="H16" s="143"/>
      <c r="I16" s="47" t="s">
        <v>377</v>
      </c>
      <c r="J16" s="83" t="s">
        <v>398</v>
      </c>
      <c r="K16" s="83" t="s">
        <v>399</v>
      </c>
    </row>
    <row r="17" spans="1:11" ht="27">
      <c r="A17" s="139"/>
      <c r="B17" s="145"/>
      <c r="C17" s="127"/>
      <c r="D17" s="135"/>
      <c r="E17" s="135"/>
      <c r="F17" s="142"/>
      <c r="G17" s="143"/>
      <c r="H17" s="143"/>
      <c r="I17" s="47" t="s">
        <v>377</v>
      </c>
      <c r="J17" s="83" t="s">
        <v>384</v>
      </c>
      <c r="K17" s="83" t="s">
        <v>400</v>
      </c>
    </row>
    <row r="18" spans="1:11" ht="27">
      <c r="A18" s="139"/>
      <c r="B18" s="145"/>
      <c r="C18" s="127"/>
      <c r="D18" s="135"/>
      <c r="E18" s="135"/>
      <c r="F18" s="142"/>
      <c r="G18" s="143"/>
      <c r="H18" s="143"/>
      <c r="I18" s="47" t="s">
        <v>377</v>
      </c>
      <c r="J18" s="83" t="s">
        <v>401</v>
      </c>
      <c r="K18" s="83" t="s">
        <v>395</v>
      </c>
    </row>
    <row r="19" spans="1:11" ht="27">
      <c r="A19" s="139"/>
      <c r="B19" s="145"/>
      <c r="C19" s="127"/>
      <c r="D19" s="135"/>
      <c r="E19" s="135"/>
      <c r="F19" s="142"/>
      <c r="G19" s="143"/>
      <c r="H19" s="143"/>
      <c r="I19" s="47" t="s">
        <v>377</v>
      </c>
      <c r="J19" s="83" t="s">
        <v>390</v>
      </c>
      <c r="K19" s="83" t="s">
        <v>402</v>
      </c>
    </row>
    <row r="20" spans="1:11" ht="27" customHeight="1">
      <c r="A20" s="139"/>
      <c r="B20" s="145"/>
      <c r="C20" s="127"/>
      <c r="D20" s="135"/>
      <c r="E20" s="135"/>
      <c r="F20" s="142"/>
      <c r="G20" s="143"/>
      <c r="H20" s="143"/>
      <c r="I20" s="47" t="s">
        <v>377</v>
      </c>
      <c r="J20" s="83" t="s">
        <v>403</v>
      </c>
      <c r="K20" s="83" t="s">
        <v>404</v>
      </c>
    </row>
    <row r="21" spans="1:11" ht="27">
      <c r="A21" s="139"/>
      <c r="B21" s="145"/>
      <c r="C21" s="127"/>
      <c r="D21" s="135"/>
      <c r="E21" s="135"/>
      <c r="F21" s="142"/>
      <c r="G21" s="143"/>
      <c r="H21" s="143"/>
      <c r="I21" s="47" t="s">
        <v>405</v>
      </c>
      <c r="J21" s="83" t="s">
        <v>406</v>
      </c>
      <c r="K21" s="83" t="s">
        <v>407</v>
      </c>
    </row>
    <row r="22" spans="1:11" ht="27" customHeight="1">
      <c r="A22" s="139"/>
      <c r="B22" s="145"/>
      <c r="C22" s="127"/>
      <c r="D22" s="135"/>
      <c r="E22" s="135"/>
      <c r="F22" s="142"/>
      <c r="G22" s="143"/>
      <c r="H22" s="143"/>
      <c r="I22" s="47" t="s">
        <v>405</v>
      </c>
      <c r="J22" s="83" t="s">
        <v>408</v>
      </c>
      <c r="K22" s="83" t="s">
        <v>409</v>
      </c>
    </row>
    <row r="23" spans="1:11" ht="27" customHeight="1">
      <c r="A23" s="139"/>
      <c r="B23" s="145"/>
      <c r="C23" s="127"/>
      <c r="D23" s="135"/>
      <c r="E23" s="135"/>
      <c r="F23" s="142"/>
      <c r="G23" s="143"/>
      <c r="H23" s="143"/>
      <c r="I23" s="47" t="s">
        <v>405</v>
      </c>
      <c r="J23" s="83" t="s">
        <v>410</v>
      </c>
      <c r="K23" s="83" t="s">
        <v>411</v>
      </c>
    </row>
    <row r="24" spans="1:11">
      <c r="A24" s="139"/>
      <c r="B24" s="145"/>
      <c r="C24" s="127"/>
      <c r="D24" s="135"/>
      <c r="E24" s="135"/>
      <c r="F24" s="142"/>
      <c r="G24" s="143"/>
      <c r="H24" s="143"/>
      <c r="I24" s="47" t="s">
        <v>405</v>
      </c>
      <c r="J24" s="83" t="s">
        <v>412</v>
      </c>
      <c r="K24" s="83" t="s">
        <v>413</v>
      </c>
    </row>
    <row r="25" spans="1:11" ht="27">
      <c r="A25" s="139"/>
      <c r="B25" s="145"/>
      <c r="C25" s="127"/>
      <c r="D25" s="135"/>
      <c r="E25" s="135"/>
      <c r="F25" s="142"/>
      <c r="G25" s="143"/>
      <c r="H25" s="143"/>
      <c r="I25" s="47" t="s">
        <v>405</v>
      </c>
      <c r="J25" s="83" t="s">
        <v>390</v>
      </c>
      <c r="K25" s="83" t="s">
        <v>391</v>
      </c>
    </row>
    <row r="26" spans="1:11" ht="27" customHeight="1">
      <c r="A26" s="139"/>
      <c r="B26" s="145"/>
      <c r="C26" s="127"/>
      <c r="D26" s="135"/>
      <c r="E26" s="135"/>
      <c r="F26" s="142"/>
      <c r="G26" s="143"/>
      <c r="H26" s="143"/>
      <c r="I26" s="47" t="s">
        <v>405</v>
      </c>
      <c r="J26" s="83" t="s">
        <v>414</v>
      </c>
      <c r="K26" s="83" t="s">
        <v>415</v>
      </c>
    </row>
    <row r="27" spans="1:11">
      <c r="A27" s="139"/>
      <c r="B27" s="145"/>
      <c r="C27" s="127"/>
      <c r="D27" s="135"/>
      <c r="E27" s="135"/>
      <c r="F27" s="142"/>
      <c r="G27" s="143"/>
      <c r="H27" s="143"/>
      <c r="I27" s="47" t="s">
        <v>405</v>
      </c>
      <c r="J27" s="83" t="s">
        <v>416</v>
      </c>
      <c r="K27" s="83" t="s">
        <v>417</v>
      </c>
    </row>
    <row r="28" spans="1:11" ht="27" customHeight="1">
      <c r="A28" s="139"/>
      <c r="B28" s="145"/>
      <c r="C28" s="127"/>
      <c r="D28" s="135"/>
      <c r="E28" s="135"/>
      <c r="F28" s="142"/>
      <c r="G28" s="143"/>
      <c r="H28" s="143"/>
      <c r="I28" s="47" t="s">
        <v>405</v>
      </c>
      <c r="J28" s="83" t="s">
        <v>408</v>
      </c>
      <c r="K28" s="83" t="s">
        <v>418</v>
      </c>
    </row>
    <row r="29" spans="1:11" ht="27">
      <c r="A29" s="139"/>
      <c r="B29" s="145"/>
      <c r="C29" s="127"/>
      <c r="D29" s="135"/>
      <c r="E29" s="135"/>
      <c r="F29" s="142"/>
      <c r="G29" s="143"/>
      <c r="H29" s="143"/>
      <c r="I29" s="47" t="s">
        <v>405</v>
      </c>
      <c r="J29" s="83" t="s">
        <v>390</v>
      </c>
      <c r="K29" s="83" t="s">
        <v>402</v>
      </c>
    </row>
    <row r="30" spans="1:11" ht="27">
      <c r="A30" s="139"/>
      <c r="B30" s="145"/>
      <c r="C30" s="127"/>
      <c r="D30" s="135"/>
      <c r="E30" s="135"/>
      <c r="F30" s="142"/>
      <c r="G30" s="143"/>
      <c r="H30" s="143"/>
      <c r="I30" s="47" t="s">
        <v>405</v>
      </c>
      <c r="J30" s="83" t="s">
        <v>406</v>
      </c>
      <c r="K30" s="83" t="s">
        <v>419</v>
      </c>
    </row>
    <row r="31" spans="1:11" ht="27">
      <c r="A31" s="139"/>
      <c r="B31" s="145"/>
      <c r="C31" s="127"/>
      <c r="D31" s="135"/>
      <c r="E31" s="135"/>
      <c r="F31" s="142"/>
      <c r="G31" s="143"/>
      <c r="H31" s="143"/>
      <c r="I31" s="47" t="s">
        <v>405</v>
      </c>
      <c r="J31" s="83" t="s">
        <v>420</v>
      </c>
      <c r="K31" s="83" t="s">
        <v>421</v>
      </c>
    </row>
    <row r="32" spans="1:11" ht="27" customHeight="1">
      <c r="A32" s="139"/>
      <c r="B32" s="145"/>
      <c r="C32" s="127"/>
      <c r="D32" s="135"/>
      <c r="E32" s="135"/>
      <c r="F32" s="142"/>
      <c r="G32" s="143"/>
      <c r="H32" s="143"/>
      <c r="I32" s="47" t="s">
        <v>405</v>
      </c>
      <c r="J32" s="83" t="s">
        <v>422</v>
      </c>
      <c r="K32" s="83" t="s">
        <v>423</v>
      </c>
    </row>
    <row r="33" spans="1:11" ht="27" customHeight="1">
      <c r="A33" s="139"/>
      <c r="B33" s="145"/>
      <c r="C33" s="127" t="s">
        <v>354</v>
      </c>
      <c r="D33" s="135" t="s">
        <v>739</v>
      </c>
      <c r="E33" s="135" t="s">
        <v>741</v>
      </c>
      <c r="F33" s="142" t="s">
        <v>267</v>
      </c>
      <c r="G33" s="142">
        <v>2200</v>
      </c>
      <c r="H33" s="136"/>
      <c r="I33" s="47" t="s">
        <v>377</v>
      </c>
      <c r="J33" s="83" t="s">
        <v>424</v>
      </c>
      <c r="K33" s="83" t="s">
        <v>425</v>
      </c>
    </row>
    <row r="34" spans="1:11">
      <c r="A34" s="139"/>
      <c r="B34" s="145"/>
      <c r="C34" s="127"/>
      <c r="D34" s="135"/>
      <c r="E34" s="135"/>
      <c r="F34" s="142"/>
      <c r="G34" s="142"/>
      <c r="H34" s="136"/>
      <c r="I34" s="47" t="s">
        <v>405</v>
      </c>
      <c r="J34" s="83" t="s">
        <v>428</v>
      </c>
      <c r="K34" s="83" t="s">
        <v>429</v>
      </c>
    </row>
    <row r="35" spans="1:11">
      <c r="A35" s="139"/>
      <c r="B35" s="145"/>
      <c r="C35" s="127"/>
      <c r="D35" s="135"/>
      <c r="E35" s="135"/>
      <c r="F35" s="142"/>
      <c r="G35" s="142"/>
      <c r="H35" s="136"/>
      <c r="I35" s="47" t="s">
        <v>405</v>
      </c>
      <c r="J35" s="83" t="s">
        <v>426</v>
      </c>
      <c r="K35" s="83" t="s">
        <v>427</v>
      </c>
    </row>
    <row r="36" spans="1:11" ht="21.75" customHeight="1">
      <c r="A36" s="139"/>
      <c r="B36" s="145"/>
      <c r="C36" s="127" t="s">
        <v>358</v>
      </c>
      <c r="D36" s="135" t="s">
        <v>739</v>
      </c>
      <c r="E36" s="135" t="s">
        <v>741</v>
      </c>
      <c r="F36" s="142">
        <v>380</v>
      </c>
      <c r="G36" s="142">
        <v>380</v>
      </c>
      <c r="H36" s="136"/>
      <c r="I36" s="47" t="s">
        <v>377</v>
      </c>
      <c r="J36" s="83" t="s">
        <v>430</v>
      </c>
      <c r="K36" s="83" t="s">
        <v>431</v>
      </c>
    </row>
    <row r="37" spans="1:11" ht="36" customHeight="1">
      <c r="A37" s="140"/>
      <c r="B37" s="146"/>
      <c r="C37" s="127"/>
      <c r="D37" s="135"/>
      <c r="E37" s="135"/>
      <c r="F37" s="142"/>
      <c r="G37" s="142"/>
      <c r="H37" s="136"/>
      <c r="I37" s="47" t="s">
        <v>405</v>
      </c>
      <c r="J37" s="83" t="s">
        <v>432</v>
      </c>
      <c r="K37" s="83" t="s">
        <v>433</v>
      </c>
    </row>
    <row r="38" spans="1:11" ht="15.75">
      <c r="A38" s="134" t="s">
        <v>310</v>
      </c>
      <c r="B38" s="137" t="s">
        <v>722</v>
      </c>
      <c r="C38" s="81"/>
      <c r="D38" s="79"/>
      <c r="E38" s="79"/>
      <c r="F38" s="36" t="s">
        <v>311</v>
      </c>
      <c r="G38" s="36">
        <v>12110</v>
      </c>
      <c r="H38" s="79"/>
      <c r="I38" s="81"/>
      <c r="J38" s="82"/>
      <c r="K38" s="82"/>
    </row>
    <row r="39" spans="1:11" ht="27" customHeight="1">
      <c r="A39" s="134"/>
      <c r="B39" s="137"/>
      <c r="C39" s="127" t="s">
        <v>721</v>
      </c>
      <c r="D39" s="135" t="s">
        <v>740</v>
      </c>
      <c r="E39" s="135" t="s">
        <v>741</v>
      </c>
      <c r="F39" s="142" t="s">
        <v>311</v>
      </c>
      <c r="G39" s="143">
        <v>12110</v>
      </c>
      <c r="H39" s="136"/>
      <c r="I39" s="47" t="s">
        <v>377</v>
      </c>
      <c r="J39" s="83" t="s">
        <v>434</v>
      </c>
      <c r="K39" s="83" t="s">
        <v>435</v>
      </c>
    </row>
    <row r="40" spans="1:11">
      <c r="A40" s="134"/>
      <c r="B40" s="137"/>
      <c r="C40" s="127"/>
      <c r="D40" s="135"/>
      <c r="E40" s="135"/>
      <c r="F40" s="142"/>
      <c r="G40" s="143"/>
      <c r="H40" s="136"/>
      <c r="I40" s="47" t="s">
        <v>377</v>
      </c>
      <c r="J40" s="83" t="s">
        <v>436</v>
      </c>
      <c r="K40" s="83" t="s">
        <v>437</v>
      </c>
    </row>
    <row r="41" spans="1:11" ht="27">
      <c r="A41" s="134"/>
      <c r="B41" s="137"/>
      <c r="C41" s="127"/>
      <c r="D41" s="135"/>
      <c r="E41" s="135"/>
      <c r="F41" s="142"/>
      <c r="G41" s="143"/>
      <c r="H41" s="136"/>
      <c r="I41" s="47" t="s">
        <v>405</v>
      </c>
      <c r="J41" s="83" t="s">
        <v>438</v>
      </c>
      <c r="K41" s="83" t="s">
        <v>439</v>
      </c>
    </row>
    <row r="42" spans="1:11" ht="94.5">
      <c r="A42" s="134"/>
      <c r="B42" s="137"/>
      <c r="C42" s="127"/>
      <c r="D42" s="135"/>
      <c r="E42" s="135"/>
      <c r="F42" s="142"/>
      <c r="G42" s="143"/>
      <c r="H42" s="136"/>
      <c r="I42" s="47" t="s">
        <v>405</v>
      </c>
      <c r="J42" s="84" t="s">
        <v>441</v>
      </c>
      <c r="K42" s="83" t="s">
        <v>440</v>
      </c>
    </row>
    <row r="43" spans="1:11" ht="15.75">
      <c r="A43" s="134" t="s">
        <v>749</v>
      </c>
      <c r="B43" s="137" t="s">
        <v>723</v>
      </c>
      <c r="C43" s="81"/>
      <c r="D43" s="79"/>
      <c r="E43" s="79"/>
      <c r="F43" s="36" t="s">
        <v>316</v>
      </c>
      <c r="G43" s="36">
        <v>8540</v>
      </c>
      <c r="H43" s="79"/>
      <c r="I43" s="81"/>
      <c r="J43" s="82"/>
      <c r="K43" s="82"/>
    </row>
    <row r="44" spans="1:11" ht="13.5" customHeight="1">
      <c r="A44" s="134"/>
      <c r="B44" s="137"/>
      <c r="C44" s="127" t="s">
        <v>239</v>
      </c>
      <c r="D44" s="135" t="s">
        <v>739</v>
      </c>
      <c r="E44" s="135" t="s">
        <v>741</v>
      </c>
      <c r="F44" s="142" t="s">
        <v>316</v>
      </c>
      <c r="G44" s="143">
        <v>8540</v>
      </c>
      <c r="H44" s="136"/>
      <c r="I44" s="47" t="s">
        <v>377</v>
      </c>
      <c r="J44" s="83" t="s">
        <v>442</v>
      </c>
      <c r="K44" s="83" t="s">
        <v>443</v>
      </c>
    </row>
    <row r="45" spans="1:11" ht="27">
      <c r="A45" s="134"/>
      <c r="B45" s="137"/>
      <c r="C45" s="127"/>
      <c r="D45" s="135"/>
      <c r="E45" s="135"/>
      <c r="F45" s="142"/>
      <c r="G45" s="143"/>
      <c r="H45" s="136"/>
      <c r="I45" s="47" t="s">
        <v>377</v>
      </c>
      <c r="J45" s="83" t="s">
        <v>444</v>
      </c>
      <c r="K45" s="83" t="s">
        <v>445</v>
      </c>
    </row>
    <row r="46" spans="1:11">
      <c r="A46" s="134"/>
      <c r="B46" s="137"/>
      <c r="C46" s="127"/>
      <c r="D46" s="135"/>
      <c r="E46" s="135"/>
      <c r="F46" s="142"/>
      <c r="G46" s="143"/>
      <c r="H46" s="136"/>
      <c r="I46" s="47" t="s">
        <v>377</v>
      </c>
      <c r="J46" s="83" t="s">
        <v>446</v>
      </c>
      <c r="K46" s="83" t="s">
        <v>445</v>
      </c>
    </row>
    <row r="47" spans="1:11">
      <c r="A47" s="134"/>
      <c r="B47" s="137"/>
      <c r="C47" s="127"/>
      <c r="D47" s="135"/>
      <c r="E47" s="135"/>
      <c r="F47" s="142"/>
      <c r="G47" s="143"/>
      <c r="H47" s="136"/>
      <c r="I47" s="47" t="s">
        <v>377</v>
      </c>
      <c r="J47" s="83" t="s">
        <v>447</v>
      </c>
      <c r="K47" s="83" t="s">
        <v>448</v>
      </c>
    </row>
    <row r="48" spans="1:11">
      <c r="A48" s="134"/>
      <c r="B48" s="137"/>
      <c r="C48" s="127"/>
      <c r="D48" s="135"/>
      <c r="E48" s="135"/>
      <c r="F48" s="142"/>
      <c r="G48" s="143"/>
      <c r="H48" s="136"/>
      <c r="I48" s="47" t="s">
        <v>377</v>
      </c>
      <c r="J48" s="83" t="s">
        <v>449</v>
      </c>
      <c r="K48" s="83" t="s">
        <v>450</v>
      </c>
    </row>
    <row r="49" spans="1:11" ht="27">
      <c r="A49" s="134"/>
      <c r="B49" s="137"/>
      <c r="C49" s="127"/>
      <c r="D49" s="135"/>
      <c r="E49" s="135"/>
      <c r="F49" s="142"/>
      <c r="G49" s="143"/>
      <c r="H49" s="136"/>
      <c r="I49" s="47" t="s">
        <v>405</v>
      </c>
      <c r="J49" s="83" t="s">
        <v>453</v>
      </c>
      <c r="K49" s="83" t="s">
        <v>454</v>
      </c>
    </row>
    <row r="50" spans="1:11" ht="27">
      <c r="A50" s="134"/>
      <c r="B50" s="137"/>
      <c r="C50" s="127"/>
      <c r="D50" s="135"/>
      <c r="E50" s="135"/>
      <c r="F50" s="142"/>
      <c r="G50" s="143"/>
      <c r="H50" s="136"/>
      <c r="I50" s="47" t="s">
        <v>405</v>
      </c>
      <c r="J50" s="83" t="s">
        <v>451</v>
      </c>
      <c r="K50" s="83" t="s">
        <v>452</v>
      </c>
    </row>
    <row r="51" spans="1:11" ht="15.75">
      <c r="A51" s="134" t="s">
        <v>750</v>
      </c>
      <c r="B51" s="137" t="s">
        <v>724</v>
      </c>
      <c r="C51" s="81"/>
      <c r="D51" s="79"/>
      <c r="E51" s="79"/>
      <c r="F51" s="36" t="s">
        <v>713</v>
      </c>
      <c r="G51" s="79"/>
      <c r="H51" s="79"/>
      <c r="I51" s="81"/>
      <c r="J51" s="82"/>
      <c r="K51" s="82"/>
    </row>
    <row r="52" spans="1:11" ht="13.5" customHeight="1">
      <c r="A52" s="134"/>
      <c r="B52" s="137"/>
      <c r="C52" s="127" t="s">
        <v>239</v>
      </c>
      <c r="D52" s="135" t="s">
        <v>739</v>
      </c>
      <c r="E52" s="135" t="s">
        <v>741</v>
      </c>
      <c r="F52" s="142" t="s">
        <v>159</v>
      </c>
      <c r="G52" s="142" t="s">
        <v>159</v>
      </c>
      <c r="H52" s="136"/>
      <c r="I52" s="47" t="s">
        <v>377</v>
      </c>
      <c r="J52" s="83" t="s">
        <v>455</v>
      </c>
      <c r="K52" s="83" t="s">
        <v>456</v>
      </c>
    </row>
    <row r="53" spans="1:11">
      <c r="A53" s="134"/>
      <c r="B53" s="137"/>
      <c r="C53" s="127"/>
      <c r="D53" s="135"/>
      <c r="E53" s="135"/>
      <c r="F53" s="142"/>
      <c r="G53" s="142"/>
      <c r="H53" s="136"/>
      <c r="I53" s="47" t="s">
        <v>377</v>
      </c>
      <c r="J53" s="83" t="s">
        <v>457</v>
      </c>
      <c r="K53" s="83" t="s">
        <v>458</v>
      </c>
    </row>
    <row r="54" spans="1:11">
      <c r="A54" s="134"/>
      <c r="B54" s="137"/>
      <c r="C54" s="127"/>
      <c r="D54" s="135"/>
      <c r="E54" s="135"/>
      <c r="F54" s="142"/>
      <c r="G54" s="142"/>
      <c r="H54" s="136"/>
      <c r="I54" s="47" t="s">
        <v>377</v>
      </c>
      <c r="J54" s="83" t="s">
        <v>459</v>
      </c>
      <c r="K54" s="83" t="s">
        <v>460</v>
      </c>
    </row>
    <row r="55" spans="1:11">
      <c r="A55" s="134"/>
      <c r="B55" s="137"/>
      <c r="C55" s="127"/>
      <c r="D55" s="135"/>
      <c r="E55" s="135"/>
      <c r="F55" s="142"/>
      <c r="G55" s="142"/>
      <c r="H55" s="136"/>
      <c r="I55" s="47" t="s">
        <v>405</v>
      </c>
      <c r="J55" s="83" t="s">
        <v>461</v>
      </c>
      <c r="K55" s="83" t="s">
        <v>460</v>
      </c>
    </row>
    <row r="56" spans="1:11" ht="27" customHeight="1">
      <c r="A56" s="134"/>
      <c r="B56" s="137"/>
      <c r="C56" s="127"/>
      <c r="D56" s="135"/>
      <c r="E56" s="135"/>
      <c r="F56" s="142"/>
      <c r="G56" s="142"/>
      <c r="H56" s="136"/>
      <c r="I56" s="47" t="s">
        <v>405</v>
      </c>
      <c r="J56" s="83" t="s">
        <v>462</v>
      </c>
      <c r="K56" s="83" t="s">
        <v>463</v>
      </c>
    </row>
    <row r="57" spans="1:11">
      <c r="A57" s="134"/>
      <c r="B57" s="137"/>
      <c r="C57" s="127"/>
      <c r="D57" s="135"/>
      <c r="E57" s="135"/>
      <c r="F57" s="142"/>
      <c r="G57" s="142"/>
      <c r="H57" s="136"/>
      <c r="I57" s="47" t="s">
        <v>405</v>
      </c>
      <c r="J57" s="83" t="s">
        <v>464</v>
      </c>
      <c r="K57" s="83" t="s">
        <v>463</v>
      </c>
    </row>
    <row r="58" spans="1:11" ht="21.75" customHeight="1">
      <c r="A58" s="134"/>
      <c r="B58" s="137"/>
      <c r="C58" s="127" t="s">
        <v>352</v>
      </c>
      <c r="D58" s="135" t="s">
        <v>739</v>
      </c>
      <c r="E58" s="135" t="s">
        <v>741</v>
      </c>
      <c r="F58" s="142" t="s">
        <v>326</v>
      </c>
      <c r="G58" s="142" t="s">
        <v>326</v>
      </c>
      <c r="H58" s="136"/>
      <c r="I58" s="47" t="s">
        <v>377</v>
      </c>
      <c r="J58" s="83" t="s">
        <v>465</v>
      </c>
      <c r="K58" s="83" t="s">
        <v>466</v>
      </c>
    </row>
    <row r="59" spans="1:11" ht="33" customHeight="1">
      <c r="A59" s="134"/>
      <c r="B59" s="137"/>
      <c r="C59" s="127"/>
      <c r="D59" s="135"/>
      <c r="E59" s="135"/>
      <c r="F59" s="142"/>
      <c r="G59" s="142"/>
      <c r="H59" s="136"/>
      <c r="I59" s="47" t="s">
        <v>377</v>
      </c>
      <c r="J59" s="83" t="s">
        <v>467</v>
      </c>
      <c r="K59" s="83" t="s">
        <v>468</v>
      </c>
    </row>
    <row r="60" spans="1:11" ht="22.5" customHeight="1">
      <c r="A60" s="134"/>
      <c r="B60" s="137"/>
      <c r="C60" s="127"/>
      <c r="D60" s="135"/>
      <c r="E60" s="135"/>
      <c r="F60" s="142"/>
      <c r="G60" s="142"/>
      <c r="H60" s="136"/>
      <c r="I60" s="47" t="s">
        <v>377</v>
      </c>
      <c r="J60" s="83" t="s">
        <v>469</v>
      </c>
      <c r="K60" s="83" t="s">
        <v>470</v>
      </c>
    </row>
    <row r="61" spans="1:11" ht="21" customHeight="1">
      <c r="A61" s="134"/>
      <c r="B61" s="137"/>
      <c r="C61" s="127"/>
      <c r="D61" s="135"/>
      <c r="E61" s="135"/>
      <c r="F61" s="142"/>
      <c r="G61" s="142"/>
      <c r="H61" s="136"/>
      <c r="I61" s="47" t="s">
        <v>377</v>
      </c>
      <c r="J61" s="83" t="s">
        <v>471</v>
      </c>
      <c r="K61" s="83" t="s">
        <v>472</v>
      </c>
    </row>
    <row r="62" spans="1:11" ht="21" customHeight="1">
      <c r="A62" s="134"/>
      <c r="B62" s="137"/>
      <c r="C62" s="127"/>
      <c r="D62" s="135"/>
      <c r="E62" s="135"/>
      <c r="F62" s="142"/>
      <c r="G62" s="142"/>
      <c r="H62" s="136"/>
      <c r="I62" s="47" t="s">
        <v>377</v>
      </c>
      <c r="J62" s="83" t="s">
        <v>473</v>
      </c>
      <c r="K62" s="83" t="s">
        <v>474</v>
      </c>
    </row>
    <row r="63" spans="1:11" ht="31.5" customHeight="1">
      <c r="A63" s="134"/>
      <c r="B63" s="137"/>
      <c r="C63" s="127"/>
      <c r="D63" s="135"/>
      <c r="E63" s="135"/>
      <c r="F63" s="142"/>
      <c r="G63" s="142"/>
      <c r="H63" s="136"/>
      <c r="I63" s="47" t="s">
        <v>377</v>
      </c>
      <c r="J63" s="83" t="s">
        <v>475</v>
      </c>
      <c r="K63" s="83" t="s">
        <v>476</v>
      </c>
    </row>
    <row r="64" spans="1:11" ht="27">
      <c r="A64" s="134"/>
      <c r="B64" s="137"/>
      <c r="C64" s="127"/>
      <c r="D64" s="135"/>
      <c r="E64" s="135"/>
      <c r="F64" s="142"/>
      <c r="G64" s="142"/>
      <c r="H64" s="136"/>
      <c r="I64" s="47" t="s">
        <v>405</v>
      </c>
      <c r="J64" s="83" t="s">
        <v>477</v>
      </c>
      <c r="K64" s="83" t="s">
        <v>478</v>
      </c>
    </row>
    <row r="65" spans="1:11" ht="33.75" customHeight="1">
      <c r="A65" s="134"/>
      <c r="B65" s="137"/>
      <c r="C65" s="127"/>
      <c r="D65" s="135"/>
      <c r="E65" s="135"/>
      <c r="F65" s="142"/>
      <c r="G65" s="142"/>
      <c r="H65" s="136"/>
      <c r="I65" s="47" t="s">
        <v>405</v>
      </c>
      <c r="J65" s="83" t="s">
        <v>481</v>
      </c>
      <c r="K65" s="83" t="s">
        <v>482</v>
      </c>
    </row>
    <row r="66" spans="1:11" ht="27.75" customHeight="1">
      <c r="A66" s="134"/>
      <c r="B66" s="137"/>
      <c r="C66" s="127"/>
      <c r="D66" s="135"/>
      <c r="E66" s="135"/>
      <c r="F66" s="142"/>
      <c r="G66" s="142"/>
      <c r="H66" s="136"/>
      <c r="I66" s="47" t="s">
        <v>405</v>
      </c>
      <c r="J66" s="83" t="s">
        <v>483</v>
      </c>
      <c r="K66" s="83" t="s">
        <v>484</v>
      </c>
    </row>
    <row r="67" spans="1:11" ht="36" customHeight="1">
      <c r="A67" s="134"/>
      <c r="B67" s="137"/>
      <c r="C67" s="127"/>
      <c r="D67" s="135"/>
      <c r="E67" s="135"/>
      <c r="F67" s="142"/>
      <c r="G67" s="142"/>
      <c r="H67" s="136"/>
      <c r="I67" s="47" t="s">
        <v>405</v>
      </c>
      <c r="J67" s="83" t="s">
        <v>485</v>
      </c>
      <c r="K67" s="83" t="s">
        <v>486</v>
      </c>
    </row>
    <row r="68" spans="1:11" ht="28.5" customHeight="1">
      <c r="A68" s="134"/>
      <c r="B68" s="137"/>
      <c r="C68" s="127"/>
      <c r="D68" s="135"/>
      <c r="E68" s="135"/>
      <c r="F68" s="142"/>
      <c r="G68" s="142"/>
      <c r="H68" s="136"/>
      <c r="I68" s="47" t="s">
        <v>405</v>
      </c>
      <c r="J68" s="83" t="s">
        <v>487</v>
      </c>
      <c r="K68" s="83" t="s">
        <v>488</v>
      </c>
    </row>
    <row r="69" spans="1:11" ht="27">
      <c r="A69" s="134"/>
      <c r="B69" s="137"/>
      <c r="C69" s="127"/>
      <c r="D69" s="135"/>
      <c r="E69" s="135"/>
      <c r="F69" s="142"/>
      <c r="G69" s="142"/>
      <c r="H69" s="136"/>
      <c r="I69" s="47" t="s">
        <v>405</v>
      </c>
      <c r="J69" s="83" t="s">
        <v>489</v>
      </c>
      <c r="K69" s="83" t="s">
        <v>490</v>
      </c>
    </row>
    <row r="70" spans="1:11" ht="25.5" customHeight="1">
      <c r="A70" s="134"/>
      <c r="B70" s="137"/>
      <c r="C70" s="127"/>
      <c r="D70" s="135"/>
      <c r="E70" s="135"/>
      <c r="F70" s="142"/>
      <c r="G70" s="142"/>
      <c r="H70" s="136"/>
      <c r="I70" s="47" t="s">
        <v>405</v>
      </c>
      <c r="J70" s="83" t="s">
        <v>479</v>
      </c>
      <c r="K70" s="83" t="s">
        <v>480</v>
      </c>
    </row>
    <row r="71" spans="1:11" ht="54">
      <c r="A71" s="134"/>
      <c r="B71" s="137"/>
      <c r="C71" s="80" t="s">
        <v>354</v>
      </c>
      <c r="D71" s="85" t="s">
        <v>740</v>
      </c>
      <c r="E71" s="85" t="s">
        <v>741</v>
      </c>
      <c r="F71" s="36">
        <v>200</v>
      </c>
      <c r="G71" s="36">
        <v>200</v>
      </c>
      <c r="H71" s="79"/>
      <c r="I71" s="34"/>
      <c r="J71" s="84" t="s">
        <v>113</v>
      </c>
      <c r="K71" s="84" t="s">
        <v>113</v>
      </c>
    </row>
    <row r="72" spans="1:11">
      <c r="A72" s="134"/>
      <c r="B72" s="137"/>
      <c r="C72" s="127" t="s">
        <v>358</v>
      </c>
      <c r="D72" s="127" t="s">
        <v>740</v>
      </c>
      <c r="E72" s="127" t="s">
        <v>742</v>
      </c>
      <c r="F72" s="142">
        <v>549.79999999999995</v>
      </c>
      <c r="G72" s="142">
        <v>549.79999999999995</v>
      </c>
      <c r="H72" s="136"/>
      <c r="I72" s="47" t="s">
        <v>377</v>
      </c>
      <c r="J72" s="83" t="s">
        <v>491</v>
      </c>
      <c r="K72" s="83" t="s">
        <v>492</v>
      </c>
    </row>
    <row r="73" spans="1:11" ht="27">
      <c r="A73" s="134"/>
      <c r="B73" s="137"/>
      <c r="C73" s="127"/>
      <c r="D73" s="127"/>
      <c r="E73" s="127"/>
      <c r="F73" s="142"/>
      <c r="G73" s="142"/>
      <c r="H73" s="136"/>
      <c r="I73" s="47" t="s">
        <v>405</v>
      </c>
      <c r="J73" s="83" t="s">
        <v>493</v>
      </c>
      <c r="K73" s="83" t="s">
        <v>494</v>
      </c>
    </row>
    <row r="74" spans="1:11" ht="54">
      <c r="A74" s="134"/>
      <c r="B74" s="137"/>
      <c r="C74" s="127" t="s">
        <v>372</v>
      </c>
      <c r="D74" s="135" t="s">
        <v>739</v>
      </c>
      <c r="E74" s="135" t="s">
        <v>743</v>
      </c>
      <c r="F74" s="142" t="s">
        <v>329</v>
      </c>
      <c r="G74" s="142" t="s">
        <v>329</v>
      </c>
      <c r="H74" s="136"/>
      <c r="I74" s="47" t="s">
        <v>377</v>
      </c>
      <c r="J74" s="83" t="s">
        <v>495</v>
      </c>
      <c r="K74" s="83" t="s">
        <v>496</v>
      </c>
    </row>
    <row r="75" spans="1:11">
      <c r="A75" s="134"/>
      <c r="B75" s="137"/>
      <c r="C75" s="127"/>
      <c r="D75" s="135"/>
      <c r="E75" s="135"/>
      <c r="F75" s="142"/>
      <c r="G75" s="142"/>
      <c r="H75" s="136"/>
      <c r="I75" s="47" t="s">
        <v>377</v>
      </c>
      <c r="J75" s="83" t="s">
        <v>497</v>
      </c>
      <c r="K75" s="83" t="s">
        <v>498</v>
      </c>
    </row>
    <row r="76" spans="1:11" ht="27">
      <c r="A76" s="134"/>
      <c r="B76" s="137"/>
      <c r="C76" s="127"/>
      <c r="D76" s="135"/>
      <c r="E76" s="135"/>
      <c r="F76" s="142"/>
      <c r="G76" s="142"/>
      <c r="H76" s="136"/>
      <c r="I76" s="47" t="s">
        <v>377</v>
      </c>
      <c r="J76" s="83" t="s">
        <v>499</v>
      </c>
      <c r="K76" s="83" t="s">
        <v>500</v>
      </c>
    </row>
    <row r="77" spans="1:11">
      <c r="A77" s="134"/>
      <c r="B77" s="137"/>
      <c r="C77" s="127"/>
      <c r="D77" s="135"/>
      <c r="E77" s="135"/>
      <c r="F77" s="142"/>
      <c r="G77" s="142"/>
      <c r="H77" s="136"/>
      <c r="I77" s="47" t="s">
        <v>377</v>
      </c>
      <c r="J77" s="83" t="s">
        <v>501</v>
      </c>
      <c r="K77" s="83" t="s">
        <v>500</v>
      </c>
    </row>
    <row r="78" spans="1:11">
      <c r="A78" s="134"/>
      <c r="B78" s="137"/>
      <c r="C78" s="127"/>
      <c r="D78" s="135"/>
      <c r="E78" s="135"/>
      <c r="F78" s="142"/>
      <c r="G78" s="142"/>
      <c r="H78" s="136"/>
      <c r="I78" s="47" t="s">
        <v>405</v>
      </c>
      <c r="J78" s="83" t="s">
        <v>502</v>
      </c>
      <c r="K78" s="83" t="s">
        <v>503</v>
      </c>
    </row>
    <row r="79" spans="1:11" ht="27" customHeight="1">
      <c r="A79" s="134"/>
      <c r="B79" s="137"/>
      <c r="C79" s="127" t="s">
        <v>361</v>
      </c>
      <c r="D79" s="135" t="s">
        <v>740</v>
      </c>
      <c r="E79" s="135" t="s">
        <v>741</v>
      </c>
      <c r="F79" s="142">
        <v>670</v>
      </c>
      <c r="G79" s="142">
        <v>670</v>
      </c>
      <c r="H79" s="136"/>
      <c r="I79" s="47" t="s">
        <v>377</v>
      </c>
      <c r="J79" s="83" t="s">
        <v>504</v>
      </c>
      <c r="K79" s="83" t="s">
        <v>505</v>
      </c>
    </row>
    <row r="80" spans="1:11" ht="27.75" customHeight="1">
      <c r="A80" s="134"/>
      <c r="B80" s="137"/>
      <c r="C80" s="127"/>
      <c r="D80" s="135"/>
      <c r="E80" s="135"/>
      <c r="F80" s="142"/>
      <c r="G80" s="142"/>
      <c r="H80" s="136"/>
      <c r="I80" s="47" t="s">
        <v>377</v>
      </c>
      <c r="J80" s="83" t="s">
        <v>506</v>
      </c>
      <c r="K80" s="83" t="s">
        <v>507</v>
      </c>
    </row>
    <row r="81" spans="1:11" ht="27">
      <c r="A81" s="134"/>
      <c r="B81" s="137"/>
      <c r="C81" s="127"/>
      <c r="D81" s="135"/>
      <c r="E81" s="135"/>
      <c r="F81" s="142"/>
      <c r="G81" s="142"/>
      <c r="H81" s="136"/>
      <c r="I81" s="47" t="s">
        <v>377</v>
      </c>
      <c r="J81" s="83" t="s">
        <v>738</v>
      </c>
      <c r="K81" s="83" t="s">
        <v>508</v>
      </c>
    </row>
    <row r="82" spans="1:11" ht="21" customHeight="1">
      <c r="A82" s="134"/>
      <c r="B82" s="137"/>
      <c r="C82" s="127"/>
      <c r="D82" s="135"/>
      <c r="E82" s="135"/>
      <c r="F82" s="142"/>
      <c r="G82" s="142"/>
      <c r="H82" s="136"/>
      <c r="I82" s="47" t="s">
        <v>377</v>
      </c>
      <c r="J82" s="83" t="s">
        <v>509</v>
      </c>
      <c r="K82" s="83" t="s">
        <v>510</v>
      </c>
    </row>
    <row r="83" spans="1:11" ht="25.5" customHeight="1">
      <c r="A83" s="134"/>
      <c r="B83" s="137"/>
      <c r="C83" s="127"/>
      <c r="D83" s="135"/>
      <c r="E83" s="135"/>
      <c r="F83" s="142"/>
      <c r="G83" s="142"/>
      <c r="H83" s="136"/>
      <c r="I83" s="47" t="s">
        <v>377</v>
      </c>
      <c r="J83" s="83" t="s">
        <v>511</v>
      </c>
      <c r="K83" s="83" t="s">
        <v>512</v>
      </c>
    </row>
    <row r="84" spans="1:11" ht="27">
      <c r="A84" s="134"/>
      <c r="B84" s="137"/>
      <c r="C84" s="127"/>
      <c r="D84" s="135"/>
      <c r="E84" s="135"/>
      <c r="F84" s="142"/>
      <c r="G84" s="142"/>
      <c r="H84" s="136"/>
      <c r="I84" s="47" t="s">
        <v>377</v>
      </c>
      <c r="J84" s="83" t="s">
        <v>513</v>
      </c>
      <c r="K84" s="83" t="s">
        <v>514</v>
      </c>
    </row>
    <row r="85" spans="1:11" ht="148.5">
      <c r="A85" s="134"/>
      <c r="B85" s="137"/>
      <c r="C85" s="127"/>
      <c r="D85" s="135"/>
      <c r="E85" s="135"/>
      <c r="F85" s="142"/>
      <c r="G85" s="142"/>
      <c r="H85" s="136"/>
      <c r="I85" s="47" t="s">
        <v>377</v>
      </c>
      <c r="J85" s="83" t="s">
        <v>515</v>
      </c>
      <c r="K85" s="84" t="s">
        <v>516</v>
      </c>
    </row>
    <row r="86" spans="1:11">
      <c r="A86" s="134"/>
      <c r="B86" s="137"/>
      <c r="C86" s="127"/>
      <c r="D86" s="135"/>
      <c r="E86" s="135"/>
      <c r="F86" s="142"/>
      <c r="G86" s="142"/>
      <c r="H86" s="136"/>
      <c r="I86" s="47" t="s">
        <v>405</v>
      </c>
      <c r="J86" s="83" t="s">
        <v>517</v>
      </c>
      <c r="K86" s="83" t="s">
        <v>518</v>
      </c>
    </row>
    <row r="87" spans="1:11" ht="27">
      <c r="A87" s="134"/>
      <c r="B87" s="137"/>
      <c r="C87" s="127"/>
      <c r="D87" s="135"/>
      <c r="E87" s="135"/>
      <c r="F87" s="142"/>
      <c r="G87" s="142"/>
      <c r="H87" s="136"/>
      <c r="I87" s="47" t="s">
        <v>405</v>
      </c>
      <c r="J87" s="83" t="s">
        <v>519</v>
      </c>
      <c r="K87" s="83" t="s">
        <v>520</v>
      </c>
    </row>
    <row r="88" spans="1:11" ht="40.5">
      <c r="A88" s="134"/>
      <c r="B88" s="137"/>
      <c r="C88" s="127"/>
      <c r="D88" s="135"/>
      <c r="E88" s="135"/>
      <c r="F88" s="142"/>
      <c r="G88" s="142"/>
      <c r="H88" s="136"/>
      <c r="I88" s="47" t="s">
        <v>405</v>
      </c>
      <c r="J88" s="83" t="s">
        <v>521</v>
      </c>
      <c r="K88" s="83" t="s">
        <v>522</v>
      </c>
    </row>
    <row r="89" spans="1:11">
      <c r="A89" s="134"/>
      <c r="B89" s="137"/>
      <c r="C89" s="127"/>
      <c r="D89" s="135"/>
      <c r="E89" s="135"/>
      <c r="F89" s="142"/>
      <c r="G89" s="142"/>
      <c r="H89" s="136"/>
      <c r="I89" s="47" t="s">
        <v>405</v>
      </c>
      <c r="J89" s="83" t="s">
        <v>523</v>
      </c>
      <c r="K89" s="83" t="s">
        <v>463</v>
      </c>
    </row>
    <row r="90" spans="1:11" ht="27">
      <c r="A90" s="134"/>
      <c r="B90" s="137"/>
      <c r="C90" s="127"/>
      <c r="D90" s="135"/>
      <c r="E90" s="135"/>
      <c r="F90" s="142"/>
      <c r="G90" s="142"/>
      <c r="H90" s="136"/>
      <c r="I90" s="47" t="s">
        <v>405</v>
      </c>
      <c r="J90" s="83" t="s">
        <v>524</v>
      </c>
      <c r="K90" s="83" t="s">
        <v>525</v>
      </c>
    </row>
    <row r="91" spans="1:11" ht="108">
      <c r="A91" s="134"/>
      <c r="B91" s="137"/>
      <c r="C91" s="127"/>
      <c r="D91" s="135"/>
      <c r="E91" s="135"/>
      <c r="F91" s="142"/>
      <c r="G91" s="142"/>
      <c r="H91" s="136"/>
      <c r="I91" s="47" t="s">
        <v>405</v>
      </c>
      <c r="J91" s="83" t="s">
        <v>526</v>
      </c>
      <c r="K91" s="84" t="s">
        <v>527</v>
      </c>
    </row>
    <row r="92" spans="1:11" ht="15.75">
      <c r="A92" s="134" t="s">
        <v>751</v>
      </c>
      <c r="B92" s="137" t="s">
        <v>725</v>
      </c>
      <c r="C92" s="81"/>
      <c r="D92" s="79"/>
      <c r="E92" s="79"/>
      <c r="F92" s="36" t="s">
        <v>276</v>
      </c>
      <c r="G92" s="36" t="s">
        <v>276</v>
      </c>
      <c r="H92" s="79"/>
      <c r="I92" s="81"/>
      <c r="J92" s="82"/>
      <c r="K92" s="82"/>
    </row>
    <row r="93" spans="1:11" ht="27" customHeight="1">
      <c r="A93" s="134"/>
      <c r="B93" s="137"/>
      <c r="C93" s="127" t="s">
        <v>352</v>
      </c>
      <c r="D93" s="135" t="s">
        <v>740</v>
      </c>
      <c r="E93" s="135" t="s">
        <v>741</v>
      </c>
      <c r="F93" s="142" t="s">
        <v>276</v>
      </c>
      <c r="G93" s="142" t="s">
        <v>276</v>
      </c>
      <c r="H93" s="136"/>
      <c r="I93" s="47" t="s">
        <v>377</v>
      </c>
      <c r="J93" s="83" t="s">
        <v>528</v>
      </c>
      <c r="K93" s="83" t="s">
        <v>529</v>
      </c>
    </row>
    <row r="94" spans="1:11" ht="27">
      <c r="A94" s="134"/>
      <c r="B94" s="137"/>
      <c r="C94" s="127"/>
      <c r="D94" s="135"/>
      <c r="E94" s="135"/>
      <c r="F94" s="142"/>
      <c r="G94" s="142"/>
      <c r="H94" s="136"/>
      <c r="I94" s="47" t="s">
        <v>377</v>
      </c>
      <c r="J94" s="83" t="s">
        <v>530</v>
      </c>
      <c r="K94" s="83" t="s">
        <v>531</v>
      </c>
    </row>
    <row r="95" spans="1:11">
      <c r="A95" s="134"/>
      <c r="B95" s="137"/>
      <c r="C95" s="127"/>
      <c r="D95" s="135"/>
      <c r="E95" s="135"/>
      <c r="F95" s="142"/>
      <c r="G95" s="142"/>
      <c r="H95" s="136"/>
      <c r="I95" s="47" t="s">
        <v>377</v>
      </c>
      <c r="J95" s="83" t="s">
        <v>532</v>
      </c>
      <c r="K95" s="83" t="s">
        <v>533</v>
      </c>
    </row>
    <row r="96" spans="1:11">
      <c r="A96" s="134"/>
      <c r="B96" s="137"/>
      <c r="C96" s="127"/>
      <c r="D96" s="135"/>
      <c r="E96" s="135"/>
      <c r="F96" s="142"/>
      <c r="G96" s="142"/>
      <c r="H96" s="136"/>
      <c r="I96" s="47" t="s">
        <v>377</v>
      </c>
      <c r="J96" s="83" t="s">
        <v>534</v>
      </c>
      <c r="K96" s="83" t="s">
        <v>535</v>
      </c>
    </row>
    <row r="97" spans="1:11" ht="27">
      <c r="A97" s="134"/>
      <c r="B97" s="137"/>
      <c r="C97" s="127"/>
      <c r="D97" s="135"/>
      <c r="E97" s="135"/>
      <c r="F97" s="142"/>
      <c r="G97" s="142"/>
      <c r="H97" s="136"/>
      <c r="I97" s="47" t="s">
        <v>377</v>
      </c>
      <c r="J97" s="83" t="s">
        <v>536</v>
      </c>
      <c r="K97" s="83" t="s">
        <v>537</v>
      </c>
    </row>
    <row r="98" spans="1:11" ht="27">
      <c r="A98" s="134"/>
      <c r="B98" s="137"/>
      <c r="C98" s="127"/>
      <c r="D98" s="135"/>
      <c r="E98" s="135"/>
      <c r="F98" s="142"/>
      <c r="G98" s="142"/>
      <c r="H98" s="136"/>
      <c r="I98" s="47" t="s">
        <v>377</v>
      </c>
      <c r="J98" s="83" t="s">
        <v>538</v>
      </c>
      <c r="K98" s="83" t="s">
        <v>539</v>
      </c>
    </row>
    <row r="99" spans="1:11" ht="40.5">
      <c r="A99" s="134"/>
      <c r="B99" s="137"/>
      <c r="C99" s="127"/>
      <c r="D99" s="135"/>
      <c r="E99" s="135"/>
      <c r="F99" s="142"/>
      <c r="G99" s="142"/>
      <c r="H99" s="136"/>
      <c r="I99" s="47" t="s">
        <v>377</v>
      </c>
      <c r="J99" s="83" t="s">
        <v>540</v>
      </c>
      <c r="K99" s="83" t="s">
        <v>541</v>
      </c>
    </row>
    <row r="100" spans="1:11" ht="40.5">
      <c r="A100" s="134"/>
      <c r="B100" s="137"/>
      <c r="C100" s="127"/>
      <c r="D100" s="135"/>
      <c r="E100" s="135"/>
      <c r="F100" s="142"/>
      <c r="G100" s="142"/>
      <c r="H100" s="136"/>
      <c r="I100" s="47" t="s">
        <v>377</v>
      </c>
      <c r="J100" s="83" t="s">
        <v>542</v>
      </c>
      <c r="K100" s="83" t="s">
        <v>543</v>
      </c>
    </row>
    <row r="101" spans="1:11" ht="27">
      <c r="A101" s="134"/>
      <c r="B101" s="137"/>
      <c r="C101" s="127"/>
      <c r="D101" s="135"/>
      <c r="E101" s="135"/>
      <c r="F101" s="142"/>
      <c r="G101" s="142"/>
      <c r="H101" s="136"/>
      <c r="I101" s="47" t="s">
        <v>377</v>
      </c>
      <c r="J101" s="83" t="s">
        <v>544</v>
      </c>
      <c r="K101" s="83" t="s">
        <v>545</v>
      </c>
    </row>
    <row r="102" spans="1:11" ht="27">
      <c r="A102" s="134"/>
      <c r="B102" s="137"/>
      <c r="C102" s="127"/>
      <c r="D102" s="135"/>
      <c r="E102" s="135"/>
      <c r="F102" s="142"/>
      <c r="G102" s="142"/>
      <c r="H102" s="136"/>
      <c r="I102" s="47" t="s">
        <v>377</v>
      </c>
      <c r="J102" s="83" t="s">
        <v>546</v>
      </c>
      <c r="K102" s="83" t="s">
        <v>547</v>
      </c>
    </row>
    <row r="103" spans="1:11">
      <c r="A103" s="134"/>
      <c r="B103" s="137"/>
      <c r="C103" s="127"/>
      <c r="D103" s="135"/>
      <c r="E103" s="135"/>
      <c r="F103" s="142"/>
      <c r="G103" s="142"/>
      <c r="H103" s="136"/>
      <c r="I103" s="47" t="s">
        <v>405</v>
      </c>
      <c r="J103" s="83" t="s">
        <v>548</v>
      </c>
      <c r="K103" s="83" t="s">
        <v>549</v>
      </c>
    </row>
    <row r="104" spans="1:11" ht="27">
      <c r="A104" s="134"/>
      <c r="B104" s="137"/>
      <c r="C104" s="127"/>
      <c r="D104" s="135"/>
      <c r="E104" s="135"/>
      <c r="F104" s="142"/>
      <c r="G104" s="142"/>
      <c r="H104" s="136"/>
      <c r="I104" s="47" t="s">
        <v>405</v>
      </c>
      <c r="J104" s="83" t="s">
        <v>550</v>
      </c>
      <c r="K104" s="83" t="s">
        <v>551</v>
      </c>
    </row>
    <row r="105" spans="1:11" ht="27">
      <c r="A105" s="134"/>
      <c r="B105" s="137"/>
      <c r="C105" s="127"/>
      <c r="D105" s="135"/>
      <c r="E105" s="135"/>
      <c r="F105" s="142"/>
      <c r="G105" s="142"/>
      <c r="H105" s="136"/>
      <c r="I105" s="47" t="s">
        <v>405</v>
      </c>
      <c r="J105" s="83" t="s">
        <v>551</v>
      </c>
      <c r="K105" s="83" t="s">
        <v>549</v>
      </c>
    </row>
    <row r="106" spans="1:11" ht="27">
      <c r="A106" s="134"/>
      <c r="B106" s="137"/>
      <c r="C106" s="127"/>
      <c r="D106" s="135"/>
      <c r="E106" s="135"/>
      <c r="F106" s="142"/>
      <c r="G106" s="142"/>
      <c r="H106" s="136"/>
      <c r="I106" s="47" t="s">
        <v>405</v>
      </c>
      <c r="J106" s="83" t="s">
        <v>552</v>
      </c>
      <c r="K106" s="83" t="s">
        <v>553</v>
      </c>
    </row>
    <row r="107" spans="1:11" ht="27">
      <c r="A107" s="134"/>
      <c r="B107" s="137"/>
      <c r="C107" s="127"/>
      <c r="D107" s="135"/>
      <c r="E107" s="135"/>
      <c r="F107" s="142"/>
      <c r="G107" s="142"/>
      <c r="H107" s="136"/>
      <c r="I107" s="47" t="s">
        <v>405</v>
      </c>
      <c r="J107" s="83" t="s">
        <v>554</v>
      </c>
      <c r="K107" s="83" t="s">
        <v>555</v>
      </c>
    </row>
    <row r="108" spans="1:11" ht="27">
      <c r="A108" s="134"/>
      <c r="B108" s="137"/>
      <c r="C108" s="127"/>
      <c r="D108" s="135"/>
      <c r="E108" s="135"/>
      <c r="F108" s="142"/>
      <c r="G108" s="142"/>
      <c r="H108" s="136"/>
      <c r="I108" s="47" t="s">
        <v>405</v>
      </c>
      <c r="J108" s="83" t="s">
        <v>556</v>
      </c>
      <c r="K108" s="83" t="s">
        <v>557</v>
      </c>
    </row>
    <row r="109" spans="1:11" ht="27">
      <c r="A109" s="134"/>
      <c r="B109" s="137"/>
      <c r="C109" s="127"/>
      <c r="D109" s="135"/>
      <c r="E109" s="135"/>
      <c r="F109" s="142"/>
      <c r="G109" s="142"/>
      <c r="H109" s="136"/>
      <c r="I109" s="47" t="s">
        <v>405</v>
      </c>
      <c r="J109" s="83" t="s">
        <v>558</v>
      </c>
      <c r="K109" s="83" t="s">
        <v>547</v>
      </c>
    </row>
    <row r="110" spans="1:11" ht="27">
      <c r="A110" s="134"/>
      <c r="B110" s="137"/>
      <c r="C110" s="127"/>
      <c r="D110" s="135"/>
      <c r="E110" s="135"/>
      <c r="F110" s="142"/>
      <c r="G110" s="142"/>
      <c r="H110" s="136"/>
      <c r="I110" s="47" t="s">
        <v>405</v>
      </c>
      <c r="J110" s="83" t="s">
        <v>559</v>
      </c>
      <c r="K110" s="83" t="s">
        <v>560</v>
      </c>
    </row>
    <row r="111" spans="1:11" ht="15.75">
      <c r="A111" s="134" t="s">
        <v>752</v>
      </c>
      <c r="B111" s="137" t="s">
        <v>726</v>
      </c>
      <c r="C111" s="81"/>
      <c r="D111" s="79"/>
      <c r="E111" s="79"/>
      <c r="F111" s="36" t="s">
        <v>714</v>
      </c>
      <c r="G111" s="36" t="s">
        <v>714</v>
      </c>
      <c r="H111" s="79"/>
      <c r="I111" s="81"/>
      <c r="J111" s="82"/>
      <c r="K111" s="82"/>
    </row>
    <row r="112" spans="1:11">
      <c r="A112" s="134"/>
      <c r="B112" s="137"/>
      <c r="C112" s="127" t="s">
        <v>239</v>
      </c>
      <c r="D112" s="127" t="s">
        <v>740</v>
      </c>
      <c r="E112" s="127" t="s">
        <v>741</v>
      </c>
      <c r="F112" s="142" t="s">
        <v>308</v>
      </c>
      <c r="G112" s="142" t="s">
        <v>308</v>
      </c>
      <c r="H112" s="136"/>
      <c r="I112" s="47" t="s">
        <v>377</v>
      </c>
      <c r="J112" s="83" t="s">
        <v>561</v>
      </c>
      <c r="K112" s="83" t="s">
        <v>562</v>
      </c>
    </row>
    <row r="113" spans="1:11" ht="27">
      <c r="A113" s="134"/>
      <c r="B113" s="137"/>
      <c r="C113" s="127"/>
      <c r="D113" s="127"/>
      <c r="E113" s="127"/>
      <c r="F113" s="142"/>
      <c r="G113" s="142"/>
      <c r="H113" s="136"/>
      <c r="I113" s="47" t="s">
        <v>405</v>
      </c>
      <c r="J113" s="83" t="s">
        <v>563</v>
      </c>
      <c r="K113" s="83" t="s">
        <v>564</v>
      </c>
    </row>
    <row r="114" spans="1:11" ht="27">
      <c r="A114" s="134"/>
      <c r="B114" s="137"/>
      <c r="C114" s="127" t="s">
        <v>352</v>
      </c>
      <c r="D114" s="127" t="s">
        <v>740</v>
      </c>
      <c r="E114" s="127" t="s">
        <v>741</v>
      </c>
      <c r="F114" s="142" t="s">
        <v>309</v>
      </c>
      <c r="G114" s="142" t="s">
        <v>309</v>
      </c>
      <c r="H114" s="136"/>
      <c r="I114" s="47" t="s">
        <v>377</v>
      </c>
      <c r="J114" s="83" t="s">
        <v>565</v>
      </c>
      <c r="K114" s="83" t="s">
        <v>566</v>
      </c>
    </row>
    <row r="115" spans="1:11" ht="27">
      <c r="A115" s="134"/>
      <c r="B115" s="137"/>
      <c r="C115" s="127"/>
      <c r="D115" s="127"/>
      <c r="E115" s="127"/>
      <c r="F115" s="142"/>
      <c r="G115" s="142"/>
      <c r="H115" s="136"/>
      <c r="I115" s="47" t="s">
        <v>405</v>
      </c>
      <c r="J115" s="83" t="s">
        <v>567</v>
      </c>
      <c r="K115" s="83" t="s">
        <v>568</v>
      </c>
    </row>
    <row r="116" spans="1:11" ht="27" customHeight="1">
      <c r="A116" s="134"/>
      <c r="B116" s="137"/>
      <c r="C116" s="127" t="s">
        <v>372</v>
      </c>
      <c r="D116" s="135" t="s">
        <v>740</v>
      </c>
      <c r="E116" s="135" t="s">
        <v>741</v>
      </c>
      <c r="F116" s="142">
        <v>740</v>
      </c>
      <c r="G116" s="142">
        <v>740</v>
      </c>
      <c r="H116" s="136"/>
      <c r="I116" s="47" t="s">
        <v>377</v>
      </c>
      <c r="J116" s="83" t="s">
        <v>569</v>
      </c>
      <c r="K116" s="83" t="s">
        <v>570</v>
      </c>
    </row>
    <row r="117" spans="1:11" ht="27">
      <c r="A117" s="134"/>
      <c r="B117" s="137"/>
      <c r="C117" s="127"/>
      <c r="D117" s="135"/>
      <c r="E117" s="135"/>
      <c r="F117" s="142"/>
      <c r="G117" s="142"/>
      <c r="H117" s="136"/>
      <c r="I117" s="47" t="s">
        <v>377</v>
      </c>
      <c r="J117" s="83" t="s">
        <v>571</v>
      </c>
      <c r="K117" s="83" t="s">
        <v>572</v>
      </c>
    </row>
    <row r="118" spans="1:11" ht="27">
      <c r="A118" s="134"/>
      <c r="B118" s="137"/>
      <c r="C118" s="127"/>
      <c r="D118" s="135"/>
      <c r="E118" s="135"/>
      <c r="F118" s="142"/>
      <c r="G118" s="142"/>
      <c r="H118" s="136"/>
      <c r="I118" s="47" t="s">
        <v>377</v>
      </c>
      <c r="J118" s="83" t="s">
        <v>573</v>
      </c>
      <c r="K118" s="83" t="s">
        <v>574</v>
      </c>
    </row>
    <row r="119" spans="1:11">
      <c r="A119" s="134"/>
      <c r="B119" s="137"/>
      <c r="C119" s="127"/>
      <c r="D119" s="135"/>
      <c r="E119" s="135"/>
      <c r="F119" s="142"/>
      <c r="G119" s="142"/>
      <c r="H119" s="136"/>
      <c r="I119" s="47" t="s">
        <v>405</v>
      </c>
      <c r="J119" s="83" t="s">
        <v>575</v>
      </c>
      <c r="K119" s="83" t="s">
        <v>503</v>
      </c>
    </row>
    <row r="120" spans="1:11" ht="15.75">
      <c r="A120" s="134" t="s">
        <v>753</v>
      </c>
      <c r="B120" s="137" t="s">
        <v>727</v>
      </c>
      <c r="C120" s="81"/>
      <c r="D120" s="79"/>
      <c r="E120" s="79"/>
      <c r="F120" s="36" t="s">
        <v>715</v>
      </c>
      <c r="G120" s="36" t="s">
        <v>715</v>
      </c>
      <c r="H120" s="79"/>
      <c r="I120" s="81"/>
      <c r="J120" s="82"/>
      <c r="K120" s="82"/>
    </row>
    <row r="121" spans="1:11" ht="27">
      <c r="A121" s="134"/>
      <c r="B121" s="137"/>
      <c r="C121" s="127" t="s">
        <v>239</v>
      </c>
      <c r="D121" s="127" t="s">
        <v>740</v>
      </c>
      <c r="E121" s="127" t="s">
        <v>741</v>
      </c>
      <c r="F121" s="142" t="s">
        <v>284</v>
      </c>
      <c r="G121" s="142" t="s">
        <v>284</v>
      </c>
      <c r="H121" s="136"/>
      <c r="I121" s="47" t="s">
        <v>377</v>
      </c>
      <c r="J121" s="83" t="s">
        <v>576</v>
      </c>
      <c r="K121" s="83" t="s">
        <v>577</v>
      </c>
    </row>
    <row r="122" spans="1:11" ht="27">
      <c r="A122" s="134"/>
      <c r="B122" s="137"/>
      <c r="C122" s="127"/>
      <c r="D122" s="127"/>
      <c r="E122" s="127"/>
      <c r="F122" s="142"/>
      <c r="G122" s="142"/>
      <c r="H122" s="136"/>
      <c r="I122" s="47" t="s">
        <v>405</v>
      </c>
      <c r="J122" s="83" t="s">
        <v>578</v>
      </c>
      <c r="K122" s="83" t="s">
        <v>579</v>
      </c>
    </row>
    <row r="123" spans="1:11" ht="13.5" customHeight="1">
      <c r="A123" s="134"/>
      <c r="B123" s="137"/>
      <c r="C123" s="127" t="s">
        <v>352</v>
      </c>
      <c r="D123" s="135" t="s">
        <v>740</v>
      </c>
      <c r="E123" s="135" t="s">
        <v>741</v>
      </c>
      <c r="F123" s="142" t="s">
        <v>285</v>
      </c>
      <c r="G123" s="142" t="s">
        <v>285</v>
      </c>
      <c r="H123" s="136"/>
      <c r="I123" s="47" t="s">
        <v>377</v>
      </c>
      <c r="J123" s="83" t="s">
        <v>538</v>
      </c>
      <c r="K123" s="83" t="s">
        <v>580</v>
      </c>
    </row>
    <row r="124" spans="1:11">
      <c r="A124" s="134"/>
      <c r="B124" s="137"/>
      <c r="C124" s="127"/>
      <c r="D124" s="135"/>
      <c r="E124" s="135"/>
      <c r="F124" s="142"/>
      <c r="G124" s="142"/>
      <c r="H124" s="136"/>
      <c r="I124" s="47" t="s">
        <v>377</v>
      </c>
      <c r="J124" s="83" t="s">
        <v>581</v>
      </c>
      <c r="K124" s="83" t="s">
        <v>582</v>
      </c>
    </row>
    <row r="125" spans="1:11">
      <c r="A125" s="134"/>
      <c r="B125" s="137"/>
      <c r="C125" s="127"/>
      <c r="D125" s="135"/>
      <c r="E125" s="135"/>
      <c r="F125" s="142"/>
      <c r="G125" s="142"/>
      <c r="H125" s="136"/>
      <c r="I125" s="47" t="s">
        <v>377</v>
      </c>
      <c r="J125" s="83" t="s">
        <v>583</v>
      </c>
      <c r="K125" s="83" t="s">
        <v>584</v>
      </c>
    </row>
    <row r="126" spans="1:11" ht="27">
      <c r="A126" s="134"/>
      <c r="B126" s="137"/>
      <c r="C126" s="127"/>
      <c r="D126" s="135"/>
      <c r="E126" s="135"/>
      <c r="F126" s="142"/>
      <c r="G126" s="142"/>
      <c r="H126" s="136"/>
      <c r="I126" s="47" t="s">
        <v>405</v>
      </c>
      <c r="J126" s="83" t="s">
        <v>585</v>
      </c>
      <c r="K126" s="83" t="s">
        <v>586</v>
      </c>
    </row>
    <row r="127" spans="1:11">
      <c r="A127" s="134"/>
      <c r="B127" s="137"/>
      <c r="C127" s="127"/>
      <c r="D127" s="135"/>
      <c r="E127" s="135"/>
      <c r="F127" s="142"/>
      <c r="G127" s="142"/>
      <c r="H127" s="136"/>
      <c r="I127" s="47" t="s">
        <v>405</v>
      </c>
      <c r="J127" s="83" t="s">
        <v>587</v>
      </c>
      <c r="K127" s="83" t="s">
        <v>588</v>
      </c>
    </row>
    <row r="128" spans="1:11" ht="13.5" customHeight="1">
      <c r="A128" s="134"/>
      <c r="B128" s="137"/>
      <c r="C128" s="127" t="s">
        <v>372</v>
      </c>
      <c r="D128" s="135" t="s">
        <v>740</v>
      </c>
      <c r="E128" s="135" t="s">
        <v>741</v>
      </c>
      <c r="F128" s="142">
        <v>800</v>
      </c>
      <c r="G128" s="142">
        <v>800</v>
      </c>
      <c r="H128" s="136"/>
      <c r="I128" s="47" t="s">
        <v>377</v>
      </c>
      <c r="J128" s="83" t="s">
        <v>589</v>
      </c>
      <c r="K128" s="83" t="s">
        <v>590</v>
      </c>
    </row>
    <row r="129" spans="1:11">
      <c r="A129" s="134"/>
      <c r="B129" s="137"/>
      <c r="C129" s="127"/>
      <c r="D129" s="135"/>
      <c r="E129" s="135"/>
      <c r="F129" s="142"/>
      <c r="G129" s="142"/>
      <c r="H129" s="136"/>
      <c r="I129" s="47" t="s">
        <v>377</v>
      </c>
      <c r="J129" s="83" t="s">
        <v>591</v>
      </c>
      <c r="K129" s="83" t="s">
        <v>592</v>
      </c>
    </row>
    <row r="130" spans="1:11" ht="27">
      <c r="A130" s="134"/>
      <c r="B130" s="137"/>
      <c r="C130" s="127"/>
      <c r="D130" s="135"/>
      <c r="E130" s="135"/>
      <c r="F130" s="142"/>
      <c r="G130" s="142"/>
      <c r="H130" s="136"/>
      <c r="I130" s="47" t="s">
        <v>377</v>
      </c>
      <c r="J130" s="83" t="s">
        <v>593</v>
      </c>
      <c r="K130" s="83" t="s">
        <v>594</v>
      </c>
    </row>
    <row r="131" spans="1:11" ht="27">
      <c r="A131" s="134"/>
      <c r="B131" s="137"/>
      <c r="C131" s="127"/>
      <c r="D131" s="135"/>
      <c r="E131" s="135"/>
      <c r="F131" s="142"/>
      <c r="G131" s="142"/>
      <c r="H131" s="136"/>
      <c r="I131" s="47" t="s">
        <v>405</v>
      </c>
      <c r="J131" s="83" t="s">
        <v>595</v>
      </c>
      <c r="K131" s="83" t="s">
        <v>503</v>
      </c>
    </row>
    <row r="132" spans="1:11" ht="15.75">
      <c r="A132" s="134" t="s">
        <v>754</v>
      </c>
      <c r="B132" s="137" t="s">
        <v>728</v>
      </c>
      <c r="C132" s="81"/>
      <c r="D132" s="79"/>
      <c r="E132" s="79"/>
      <c r="F132" s="36" t="s">
        <v>716</v>
      </c>
      <c r="G132" s="36"/>
      <c r="H132" s="36" t="s">
        <v>716</v>
      </c>
      <c r="I132" s="81"/>
      <c r="J132" s="82"/>
      <c r="K132" s="82"/>
    </row>
    <row r="133" spans="1:11" ht="13.5" customHeight="1">
      <c r="A133" s="134"/>
      <c r="B133" s="137"/>
      <c r="C133" s="127" t="s">
        <v>721</v>
      </c>
      <c r="D133" s="135" t="s">
        <v>740</v>
      </c>
      <c r="E133" s="135" t="s">
        <v>741</v>
      </c>
      <c r="F133" s="142" t="s">
        <v>163</v>
      </c>
      <c r="G133" s="142"/>
      <c r="H133" s="142" t="s">
        <v>163</v>
      </c>
      <c r="I133" s="47" t="s">
        <v>377</v>
      </c>
      <c r="J133" s="83" t="s">
        <v>596</v>
      </c>
      <c r="K133" s="83" t="s">
        <v>597</v>
      </c>
    </row>
    <row r="134" spans="1:11">
      <c r="A134" s="134"/>
      <c r="B134" s="137"/>
      <c r="C134" s="127"/>
      <c r="D134" s="135"/>
      <c r="E134" s="135"/>
      <c r="F134" s="142"/>
      <c r="G134" s="142"/>
      <c r="H134" s="142"/>
      <c r="I134" s="47" t="s">
        <v>377</v>
      </c>
      <c r="J134" s="83" t="s">
        <v>598</v>
      </c>
      <c r="K134" s="83" t="s">
        <v>599</v>
      </c>
    </row>
    <row r="135" spans="1:11">
      <c r="A135" s="134"/>
      <c r="B135" s="137"/>
      <c r="C135" s="127"/>
      <c r="D135" s="135"/>
      <c r="E135" s="135"/>
      <c r="F135" s="142"/>
      <c r="G135" s="142"/>
      <c r="H135" s="142"/>
      <c r="I135" s="47" t="s">
        <v>377</v>
      </c>
      <c r="J135" s="83" t="s">
        <v>600</v>
      </c>
      <c r="K135" s="83" t="s">
        <v>584</v>
      </c>
    </row>
    <row r="136" spans="1:11">
      <c r="A136" s="134"/>
      <c r="B136" s="137"/>
      <c r="C136" s="127"/>
      <c r="D136" s="135"/>
      <c r="E136" s="135"/>
      <c r="F136" s="142"/>
      <c r="G136" s="142"/>
      <c r="H136" s="142"/>
      <c r="I136" s="47" t="s">
        <v>405</v>
      </c>
      <c r="J136" s="83" t="s">
        <v>601</v>
      </c>
      <c r="K136" s="83" t="s">
        <v>602</v>
      </c>
    </row>
    <row r="137" spans="1:11">
      <c r="A137" s="134"/>
      <c r="B137" s="137"/>
      <c r="C137" s="127" t="s">
        <v>354</v>
      </c>
      <c r="D137" s="127" t="s">
        <v>740</v>
      </c>
      <c r="E137" s="127" t="s">
        <v>741</v>
      </c>
      <c r="F137" s="142">
        <v>500</v>
      </c>
      <c r="G137" s="142">
        <v>500</v>
      </c>
      <c r="H137" s="136"/>
      <c r="I137" s="47" t="s">
        <v>377</v>
      </c>
      <c r="J137" s="83" t="s">
        <v>603</v>
      </c>
      <c r="K137" s="83" t="s">
        <v>604</v>
      </c>
    </row>
    <row r="138" spans="1:11">
      <c r="A138" s="134"/>
      <c r="B138" s="137"/>
      <c r="C138" s="127"/>
      <c r="D138" s="127"/>
      <c r="E138" s="127"/>
      <c r="F138" s="142"/>
      <c r="G138" s="142"/>
      <c r="H138" s="136"/>
      <c r="I138" s="47" t="s">
        <v>405</v>
      </c>
      <c r="J138" s="83" t="s">
        <v>428</v>
      </c>
      <c r="K138" s="83" t="s">
        <v>605</v>
      </c>
    </row>
    <row r="139" spans="1:11" ht="15.75">
      <c r="A139" s="134" t="s">
        <v>755</v>
      </c>
      <c r="B139" s="137" t="s">
        <v>729</v>
      </c>
      <c r="C139" s="81"/>
      <c r="D139" s="79"/>
      <c r="E139" s="79"/>
      <c r="F139" s="36" t="s">
        <v>717</v>
      </c>
      <c r="G139" s="36"/>
      <c r="H139" s="36" t="s">
        <v>717</v>
      </c>
      <c r="I139" s="81"/>
      <c r="J139" s="82"/>
      <c r="K139" s="82"/>
    </row>
    <row r="140" spans="1:11" ht="13.5" customHeight="1">
      <c r="A140" s="134"/>
      <c r="B140" s="137"/>
      <c r="C140" s="127" t="s">
        <v>239</v>
      </c>
      <c r="D140" s="135" t="s">
        <v>746</v>
      </c>
      <c r="E140" s="135" t="s">
        <v>745</v>
      </c>
      <c r="F140" s="142" t="s">
        <v>717</v>
      </c>
      <c r="G140" s="142"/>
      <c r="H140" s="142" t="s">
        <v>717</v>
      </c>
      <c r="I140" s="47" t="s">
        <v>377</v>
      </c>
      <c r="J140" s="83" t="s">
        <v>606</v>
      </c>
      <c r="K140" s="83" t="s">
        <v>607</v>
      </c>
    </row>
    <row r="141" spans="1:11">
      <c r="A141" s="134"/>
      <c r="B141" s="137"/>
      <c r="C141" s="127"/>
      <c r="D141" s="135"/>
      <c r="E141" s="135"/>
      <c r="F141" s="142"/>
      <c r="G141" s="142"/>
      <c r="H141" s="142"/>
      <c r="I141" s="47" t="s">
        <v>377</v>
      </c>
      <c r="J141" s="83" t="s">
        <v>608</v>
      </c>
      <c r="K141" s="83" t="s">
        <v>609</v>
      </c>
    </row>
    <row r="142" spans="1:11">
      <c r="A142" s="134"/>
      <c r="B142" s="137"/>
      <c r="C142" s="127"/>
      <c r="D142" s="135"/>
      <c r="E142" s="135"/>
      <c r="F142" s="142"/>
      <c r="G142" s="142"/>
      <c r="H142" s="142"/>
      <c r="I142" s="47" t="s">
        <v>405</v>
      </c>
      <c r="J142" s="83" t="s">
        <v>610</v>
      </c>
      <c r="K142" s="83" t="s">
        <v>611</v>
      </c>
    </row>
    <row r="143" spans="1:11" ht="15.75">
      <c r="A143" s="120" t="s">
        <v>756</v>
      </c>
      <c r="B143" s="137" t="s">
        <v>730</v>
      </c>
      <c r="C143" s="81"/>
      <c r="D143" s="79"/>
      <c r="E143" s="79"/>
      <c r="F143" s="36" t="s">
        <v>368</v>
      </c>
      <c r="G143" s="36"/>
      <c r="H143" s="36" t="s">
        <v>368</v>
      </c>
      <c r="I143" s="81"/>
      <c r="J143" s="82"/>
      <c r="K143" s="82"/>
    </row>
    <row r="144" spans="1:11">
      <c r="A144" s="120"/>
      <c r="B144" s="137"/>
      <c r="C144" s="127" t="s">
        <v>731</v>
      </c>
      <c r="D144" s="141" t="s">
        <v>739</v>
      </c>
      <c r="E144" s="141" t="s">
        <v>744</v>
      </c>
      <c r="F144" s="142" t="s">
        <v>368</v>
      </c>
      <c r="G144" s="142"/>
      <c r="H144" s="142" t="s">
        <v>368</v>
      </c>
      <c r="I144" s="47" t="s">
        <v>377</v>
      </c>
      <c r="J144" s="83" t="s">
        <v>612</v>
      </c>
      <c r="K144" s="83" t="s">
        <v>584</v>
      </c>
    </row>
    <row r="145" spans="1:11">
      <c r="A145" s="120"/>
      <c r="B145" s="137"/>
      <c r="C145" s="127"/>
      <c r="D145" s="141"/>
      <c r="E145" s="141"/>
      <c r="F145" s="142"/>
      <c r="G145" s="142"/>
      <c r="H145" s="142"/>
      <c r="I145" s="47" t="s">
        <v>377</v>
      </c>
      <c r="J145" s="83" t="s">
        <v>613</v>
      </c>
      <c r="K145" s="83" t="s">
        <v>614</v>
      </c>
    </row>
    <row r="146" spans="1:11" ht="15.75">
      <c r="A146" s="134" t="s">
        <v>757</v>
      </c>
      <c r="B146" s="137" t="s">
        <v>732</v>
      </c>
      <c r="C146" s="81"/>
      <c r="D146" s="79"/>
      <c r="E146" s="79"/>
      <c r="F146" s="36" t="s">
        <v>718</v>
      </c>
      <c r="G146" s="36" t="s">
        <v>718</v>
      </c>
      <c r="H146" s="79"/>
      <c r="I146" s="81"/>
      <c r="J146" s="82"/>
      <c r="K146" s="82"/>
    </row>
    <row r="147" spans="1:11" ht="13.5" customHeight="1">
      <c r="A147" s="134"/>
      <c r="B147" s="137"/>
      <c r="C147" s="127" t="s">
        <v>239</v>
      </c>
      <c r="D147" s="135" t="s">
        <v>740</v>
      </c>
      <c r="E147" s="135" t="s">
        <v>741</v>
      </c>
      <c r="F147" s="142" t="s">
        <v>295</v>
      </c>
      <c r="G147" s="142" t="s">
        <v>295</v>
      </c>
      <c r="H147" s="136"/>
      <c r="I147" s="47" t="s">
        <v>377</v>
      </c>
      <c r="J147" s="83" t="s">
        <v>615</v>
      </c>
      <c r="K147" s="83" t="s">
        <v>616</v>
      </c>
    </row>
    <row r="148" spans="1:11">
      <c r="A148" s="134"/>
      <c r="B148" s="137"/>
      <c r="C148" s="127"/>
      <c r="D148" s="135"/>
      <c r="E148" s="135"/>
      <c r="F148" s="142"/>
      <c r="G148" s="142"/>
      <c r="H148" s="136"/>
      <c r="I148" s="47" t="s">
        <v>377</v>
      </c>
      <c r="J148" s="83" t="s">
        <v>617</v>
      </c>
      <c r="K148" s="83" t="s">
        <v>427</v>
      </c>
    </row>
    <row r="149" spans="1:11">
      <c r="A149" s="134"/>
      <c r="B149" s="137"/>
      <c r="C149" s="127"/>
      <c r="D149" s="135"/>
      <c r="E149" s="135"/>
      <c r="F149" s="142"/>
      <c r="G149" s="142"/>
      <c r="H149" s="136"/>
      <c r="I149" s="47" t="s">
        <v>377</v>
      </c>
      <c r="J149" s="83" t="s">
        <v>618</v>
      </c>
      <c r="K149" s="83" t="s">
        <v>619</v>
      </c>
    </row>
    <row r="150" spans="1:11">
      <c r="A150" s="134"/>
      <c r="B150" s="137"/>
      <c r="C150" s="127"/>
      <c r="D150" s="135"/>
      <c r="E150" s="135"/>
      <c r="F150" s="142"/>
      <c r="G150" s="142"/>
      <c r="H150" s="136"/>
      <c r="I150" s="47" t="s">
        <v>377</v>
      </c>
      <c r="J150" s="83" t="s">
        <v>620</v>
      </c>
      <c r="K150" s="83" t="s">
        <v>621</v>
      </c>
    </row>
    <row r="151" spans="1:11">
      <c r="A151" s="134"/>
      <c r="B151" s="137"/>
      <c r="C151" s="127"/>
      <c r="D151" s="135"/>
      <c r="E151" s="135"/>
      <c r="F151" s="142"/>
      <c r="G151" s="142"/>
      <c r="H151" s="136"/>
      <c r="I151" s="47" t="s">
        <v>377</v>
      </c>
      <c r="J151" s="83" t="s">
        <v>622</v>
      </c>
      <c r="K151" s="83" t="s">
        <v>623</v>
      </c>
    </row>
    <row r="152" spans="1:11">
      <c r="A152" s="134"/>
      <c r="B152" s="137"/>
      <c r="C152" s="127"/>
      <c r="D152" s="135"/>
      <c r="E152" s="135"/>
      <c r="F152" s="142"/>
      <c r="G152" s="142"/>
      <c r="H152" s="136"/>
      <c r="I152" s="47" t="s">
        <v>405</v>
      </c>
      <c r="J152" s="83" t="s">
        <v>624</v>
      </c>
      <c r="K152" s="83" t="s">
        <v>625</v>
      </c>
    </row>
    <row r="153" spans="1:11">
      <c r="A153" s="134"/>
      <c r="B153" s="137"/>
      <c r="C153" s="127"/>
      <c r="D153" s="135"/>
      <c r="E153" s="135"/>
      <c r="F153" s="142"/>
      <c r="G153" s="142"/>
      <c r="H153" s="136"/>
      <c r="I153" s="47" t="s">
        <v>405</v>
      </c>
      <c r="J153" s="83" t="s">
        <v>585</v>
      </c>
      <c r="K153" s="83" t="s">
        <v>625</v>
      </c>
    </row>
    <row r="154" spans="1:11">
      <c r="A154" s="134"/>
      <c r="B154" s="137"/>
      <c r="C154" s="127"/>
      <c r="D154" s="135"/>
      <c r="E154" s="135"/>
      <c r="F154" s="142"/>
      <c r="G154" s="142"/>
      <c r="H154" s="136"/>
      <c r="I154" s="47" t="s">
        <v>405</v>
      </c>
      <c r="J154" s="83" t="s">
        <v>626</v>
      </c>
      <c r="K154" s="83" t="s">
        <v>625</v>
      </c>
    </row>
    <row r="155" spans="1:11">
      <c r="A155" s="134"/>
      <c r="B155" s="137"/>
      <c r="C155" s="127"/>
      <c r="D155" s="135"/>
      <c r="E155" s="135"/>
      <c r="F155" s="142"/>
      <c r="G155" s="142"/>
      <c r="H155" s="136"/>
      <c r="I155" s="47" t="s">
        <v>405</v>
      </c>
      <c r="J155" s="83" t="s">
        <v>627</v>
      </c>
      <c r="K155" s="83" t="s">
        <v>625</v>
      </c>
    </row>
    <row r="156" spans="1:11" ht="13.5" customHeight="1">
      <c r="A156" s="134"/>
      <c r="B156" s="137"/>
      <c r="C156" s="127" t="s">
        <v>372</v>
      </c>
      <c r="D156" s="135" t="s">
        <v>740</v>
      </c>
      <c r="E156" s="135" t="s">
        <v>741</v>
      </c>
      <c r="F156" s="142">
        <v>700</v>
      </c>
      <c r="G156" s="142">
        <v>700</v>
      </c>
      <c r="H156" s="136"/>
      <c r="I156" s="47" t="s">
        <v>377</v>
      </c>
      <c r="J156" s="83" t="s">
        <v>628</v>
      </c>
      <c r="K156" s="83" t="s">
        <v>629</v>
      </c>
    </row>
    <row r="157" spans="1:11" ht="27">
      <c r="A157" s="134"/>
      <c r="B157" s="137"/>
      <c r="C157" s="127"/>
      <c r="D157" s="135"/>
      <c r="E157" s="135"/>
      <c r="F157" s="142"/>
      <c r="G157" s="142"/>
      <c r="H157" s="136"/>
      <c r="I157" s="47" t="s">
        <v>377</v>
      </c>
      <c r="J157" s="83" t="s">
        <v>630</v>
      </c>
      <c r="K157" s="83" t="s">
        <v>631</v>
      </c>
    </row>
    <row r="158" spans="1:11" ht="27">
      <c r="A158" s="134"/>
      <c r="B158" s="137"/>
      <c r="C158" s="127"/>
      <c r="D158" s="135"/>
      <c r="E158" s="135"/>
      <c r="F158" s="142"/>
      <c r="G158" s="142"/>
      <c r="H158" s="136"/>
      <c r="I158" s="47" t="s">
        <v>377</v>
      </c>
      <c r="J158" s="83" t="s">
        <v>632</v>
      </c>
      <c r="K158" s="83" t="s">
        <v>633</v>
      </c>
    </row>
    <row r="159" spans="1:11" ht="27">
      <c r="A159" s="134"/>
      <c r="B159" s="137"/>
      <c r="C159" s="127"/>
      <c r="D159" s="135"/>
      <c r="E159" s="135"/>
      <c r="F159" s="142"/>
      <c r="G159" s="142"/>
      <c r="H159" s="136"/>
      <c r="I159" s="47" t="s">
        <v>377</v>
      </c>
      <c r="J159" s="83" t="s">
        <v>634</v>
      </c>
      <c r="K159" s="83" t="s">
        <v>635</v>
      </c>
    </row>
    <row r="160" spans="1:11" ht="27">
      <c r="A160" s="134"/>
      <c r="B160" s="137"/>
      <c r="C160" s="127"/>
      <c r="D160" s="135"/>
      <c r="E160" s="135"/>
      <c r="F160" s="142"/>
      <c r="G160" s="142"/>
      <c r="H160" s="136"/>
      <c r="I160" s="47" t="s">
        <v>377</v>
      </c>
      <c r="J160" s="83" t="s">
        <v>636</v>
      </c>
      <c r="K160" s="83" t="s">
        <v>637</v>
      </c>
    </row>
    <row r="161" spans="1:11">
      <c r="A161" s="134"/>
      <c r="B161" s="137"/>
      <c r="C161" s="127"/>
      <c r="D161" s="135"/>
      <c r="E161" s="135"/>
      <c r="F161" s="142"/>
      <c r="G161" s="142"/>
      <c r="H161" s="136"/>
      <c r="I161" s="47" t="s">
        <v>377</v>
      </c>
      <c r="J161" s="83" t="s">
        <v>638</v>
      </c>
      <c r="K161" s="83" t="s">
        <v>639</v>
      </c>
    </row>
    <row r="162" spans="1:11">
      <c r="A162" s="134"/>
      <c r="B162" s="137"/>
      <c r="C162" s="127"/>
      <c r="D162" s="135"/>
      <c r="E162" s="135"/>
      <c r="F162" s="142"/>
      <c r="G162" s="142"/>
      <c r="H162" s="136"/>
      <c r="I162" s="47" t="s">
        <v>377</v>
      </c>
      <c r="J162" s="83" t="s">
        <v>628</v>
      </c>
      <c r="K162" s="83" t="s">
        <v>629</v>
      </c>
    </row>
    <row r="163" spans="1:11">
      <c r="A163" s="134"/>
      <c r="B163" s="137"/>
      <c r="C163" s="127"/>
      <c r="D163" s="135"/>
      <c r="E163" s="135"/>
      <c r="F163" s="142"/>
      <c r="G163" s="142"/>
      <c r="H163" s="136"/>
      <c r="I163" s="47" t="s">
        <v>405</v>
      </c>
      <c r="J163" s="83" t="s">
        <v>641</v>
      </c>
      <c r="K163" s="83" t="s">
        <v>503</v>
      </c>
    </row>
    <row r="164" spans="1:11">
      <c r="A164" s="134"/>
      <c r="B164" s="137"/>
      <c r="C164" s="127"/>
      <c r="D164" s="135"/>
      <c r="E164" s="135"/>
      <c r="F164" s="142"/>
      <c r="G164" s="142"/>
      <c r="H164" s="136"/>
      <c r="I164" s="47" t="s">
        <v>405</v>
      </c>
      <c r="J164" s="83" t="s">
        <v>640</v>
      </c>
      <c r="K164" s="83" t="s">
        <v>503</v>
      </c>
    </row>
    <row r="165" spans="1:11" ht="13.5" customHeight="1">
      <c r="A165" s="134"/>
      <c r="B165" s="137"/>
      <c r="C165" s="127" t="s">
        <v>361</v>
      </c>
      <c r="D165" s="135" t="s">
        <v>740</v>
      </c>
      <c r="E165" s="135" t="s">
        <v>741</v>
      </c>
      <c r="F165" s="142">
        <v>390</v>
      </c>
      <c r="G165" s="142">
        <v>390</v>
      </c>
      <c r="H165" s="136"/>
      <c r="I165" s="47" t="s">
        <v>377</v>
      </c>
      <c r="J165" s="83" t="s">
        <v>642</v>
      </c>
      <c r="K165" s="83" t="s">
        <v>643</v>
      </c>
    </row>
    <row r="166" spans="1:11">
      <c r="A166" s="134"/>
      <c r="B166" s="137"/>
      <c r="C166" s="127"/>
      <c r="D166" s="135"/>
      <c r="E166" s="135"/>
      <c r="F166" s="142"/>
      <c r="G166" s="142"/>
      <c r="H166" s="136"/>
      <c r="I166" s="47" t="s">
        <v>377</v>
      </c>
      <c r="J166" s="83" t="s">
        <v>644</v>
      </c>
      <c r="K166" s="83" t="s">
        <v>645</v>
      </c>
    </row>
    <row r="167" spans="1:11">
      <c r="A167" s="134"/>
      <c r="B167" s="137"/>
      <c r="C167" s="127"/>
      <c r="D167" s="135"/>
      <c r="E167" s="135"/>
      <c r="F167" s="142"/>
      <c r="G167" s="142"/>
      <c r="H167" s="136"/>
      <c r="I167" s="47" t="s">
        <v>405</v>
      </c>
      <c r="J167" s="83" t="s">
        <v>646</v>
      </c>
      <c r="K167" s="83" t="s">
        <v>647</v>
      </c>
    </row>
    <row r="168" spans="1:11">
      <c r="A168" s="134"/>
      <c r="B168" s="137"/>
      <c r="C168" s="127"/>
      <c r="D168" s="135"/>
      <c r="E168" s="135"/>
      <c r="F168" s="142"/>
      <c r="G168" s="142"/>
      <c r="H168" s="136"/>
      <c r="I168" s="47" t="s">
        <v>405</v>
      </c>
      <c r="J168" s="83" t="s">
        <v>648</v>
      </c>
      <c r="K168" s="83" t="s">
        <v>649</v>
      </c>
    </row>
    <row r="169" spans="1:11" ht="27" customHeight="1">
      <c r="A169" s="134"/>
      <c r="B169" s="137"/>
      <c r="C169" s="127" t="s">
        <v>375</v>
      </c>
      <c r="D169" s="135" t="s">
        <v>740</v>
      </c>
      <c r="E169" s="135" t="s">
        <v>741</v>
      </c>
      <c r="F169" s="142" t="s">
        <v>297</v>
      </c>
      <c r="G169" s="142" t="s">
        <v>297</v>
      </c>
      <c r="H169" s="136"/>
      <c r="I169" s="47" t="s">
        <v>377</v>
      </c>
      <c r="J169" s="83" t="s">
        <v>650</v>
      </c>
      <c r="K169" s="83" t="s">
        <v>651</v>
      </c>
    </row>
    <row r="170" spans="1:11">
      <c r="A170" s="134"/>
      <c r="B170" s="137"/>
      <c r="C170" s="127"/>
      <c r="D170" s="135"/>
      <c r="E170" s="135"/>
      <c r="F170" s="142"/>
      <c r="G170" s="142"/>
      <c r="H170" s="136"/>
      <c r="I170" s="47" t="s">
        <v>377</v>
      </c>
      <c r="J170" s="83" t="s">
        <v>652</v>
      </c>
      <c r="K170" s="83" t="s">
        <v>653</v>
      </c>
    </row>
    <row r="171" spans="1:11">
      <c r="A171" s="134"/>
      <c r="B171" s="137"/>
      <c r="C171" s="127"/>
      <c r="D171" s="135"/>
      <c r="E171" s="135"/>
      <c r="F171" s="142"/>
      <c r="G171" s="142"/>
      <c r="H171" s="136"/>
      <c r="I171" s="47" t="s">
        <v>405</v>
      </c>
      <c r="J171" s="83" t="s">
        <v>654</v>
      </c>
      <c r="K171" s="83" t="s">
        <v>655</v>
      </c>
    </row>
    <row r="172" spans="1:11">
      <c r="A172" s="134"/>
      <c r="B172" s="137"/>
      <c r="C172" s="127"/>
      <c r="D172" s="135"/>
      <c r="E172" s="135"/>
      <c r="F172" s="142"/>
      <c r="G172" s="142"/>
      <c r="H172" s="136"/>
      <c r="I172" s="47" t="s">
        <v>405</v>
      </c>
      <c r="J172" s="83" t="s">
        <v>656</v>
      </c>
      <c r="K172" s="83" t="s">
        <v>657</v>
      </c>
    </row>
    <row r="173" spans="1:11" ht="15.75">
      <c r="A173" s="134" t="s">
        <v>758</v>
      </c>
      <c r="B173" s="137" t="s">
        <v>733</v>
      </c>
      <c r="C173" s="81"/>
      <c r="D173" s="79"/>
      <c r="E173" s="79"/>
      <c r="F173" s="36" t="s">
        <v>719</v>
      </c>
      <c r="G173" s="36" t="s">
        <v>719</v>
      </c>
      <c r="H173" s="79"/>
      <c r="I173" s="81"/>
      <c r="J173" s="82"/>
      <c r="K173" s="82"/>
    </row>
    <row r="174" spans="1:11" ht="13.5" customHeight="1">
      <c r="A174" s="134"/>
      <c r="B174" s="137"/>
      <c r="C174" s="127" t="s">
        <v>372</v>
      </c>
      <c r="D174" s="135" t="s">
        <v>740</v>
      </c>
      <c r="E174" s="135" t="s">
        <v>741</v>
      </c>
      <c r="F174" s="142" t="s">
        <v>289</v>
      </c>
      <c r="G174" s="142" t="s">
        <v>289</v>
      </c>
      <c r="H174" s="136"/>
      <c r="I174" s="47" t="s">
        <v>377</v>
      </c>
      <c r="J174" s="83" t="s">
        <v>658</v>
      </c>
      <c r="K174" s="83" t="s">
        <v>659</v>
      </c>
    </row>
    <row r="175" spans="1:11" ht="27">
      <c r="A175" s="134"/>
      <c r="B175" s="137"/>
      <c r="C175" s="127"/>
      <c r="D175" s="135"/>
      <c r="E175" s="135"/>
      <c r="F175" s="142"/>
      <c r="G175" s="142"/>
      <c r="H175" s="136"/>
      <c r="I175" s="47" t="s">
        <v>377</v>
      </c>
      <c r="J175" s="83" t="s">
        <v>660</v>
      </c>
      <c r="K175" s="83" t="s">
        <v>661</v>
      </c>
    </row>
    <row r="176" spans="1:11" ht="27">
      <c r="A176" s="134"/>
      <c r="B176" s="137"/>
      <c r="C176" s="127"/>
      <c r="D176" s="135"/>
      <c r="E176" s="135"/>
      <c r="F176" s="142"/>
      <c r="G176" s="142"/>
      <c r="H176" s="136"/>
      <c r="I176" s="47" t="s">
        <v>377</v>
      </c>
      <c r="J176" s="83" t="s">
        <v>662</v>
      </c>
      <c r="K176" s="83" t="s">
        <v>663</v>
      </c>
    </row>
    <row r="177" spans="1:11" ht="27">
      <c r="A177" s="134"/>
      <c r="B177" s="137"/>
      <c r="C177" s="127"/>
      <c r="D177" s="135"/>
      <c r="E177" s="135"/>
      <c r="F177" s="142"/>
      <c r="G177" s="142"/>
      <c r="H177" s="136"/>
      <c r="I177" s="47" t="s">
        <v>377</v>
      </c>
      <c r="J177" s="83" t="s">
        <v>664</v>
      </c>
      <c r="K177" s="83" t="s">
        <v>665</v>
      </c>
    </row>
    <row r="178" spans="1:11">
      <c r="A178" s="134"/>
      <c r="B178" s="137"/>
      <c r="C178" s="127"/>
      <c r="D178" s="135"/>
      <c r="E178" s="135"/>
      <c r="F178" s="142"/>
      <c r="G178" s="142"/>
      <c r="H178" s="136"/>
      <c r="I178" s="47" t="s">
        <v>377</v>
      </c>
      <c r="J178" s="83" t="s">
        <v>666</v>
      </c>
      <c r="K178" s="83" t="s">
        <v>667</v>
      </c>
    </row>
    <row r="179" spans="1:11">
      <c r="A179" s="134"/>
      <c r="B179" s="137"/>
      <c r="C179" s="127"/>
      <c r="D179" s="135"/>
      <c r="E179" s="135"/>
      <c r="F179" s="142"/>
      <c r="G179" s="142"/>
      <c r="H179" s="136"/>
      <c r="I179" s="47" t="s">
        <v>377</v>
      </c>
      <c r="J179" s="83" t="s">
        <v>668</v>
      </c>
      <c r="K179" s="83" t="s">
        <v>669</v>
      </c>
    </row>
    <row r="180" spans="1:11">
      <c r="A180" s="134"/>
      <c r="B180" s="137"/>
      <c r="C180" s="127"/>
      <c r="D180" s="135"/>
      <c r="E180" s="135"/>
      <c r="F180" s="142"/>
      <c r="G180" s="142"/>
      <c r="H180" s="136"/>
      <c r="I180" s="47" t="s">
        <v>377</v>
      </c>
      <c r="J180" s="83" t="s">
        <v>670</v>
      </c>
      <c r="K180" s="83" t="s">
        <v>572</v>
      </c>
    </row>
    <row r="181" spans="1:11">
      <c r="A181" s="134"/>
      <c r="B181" s="137"/>
      <c r="C181" s="127"/>
      <c r="D181" s="135"/>
      <c r="E181" s="135"/>
      <c r="F181" s="142"/>
      <c r="G181" s="142"/>
      <c r="H181" s="136"/>
      <c r="I181" s="47" t="s">
        <v>377</v>
      </c>
      <c r="J181" s="83" t="s">
        <v>671</v>
      </c>
      <c r="K181" s="83" t="s">
        <v>672</v>
      </c>
    </row>
    <row r="182" spans="1:11">
      <c r="A182" s="134"/>
      <c r="B182" s="137"/>
      <c r="C182" s="127"/>
      <c r="D182" s="135"/>
      <c r="E182" s="135"/>
      <c r="F182" s="142"/>
      <c r="G182" s="142"/>
      <c r="H182" s="136"/>
      <c r="I182" s="47" t="s">
        <v>377</v>
      </c>
      <c r="J182" s="83" t="s">
        <v>666</v>
      </c>
      <c r="K182" s="83" t="s">
        <v>667</v>
      </c>
    </row>
    <row r="183" spans="1:11">
      <c r="A183" s="134"/>
      <c r="B183" s="137"/>
      <c r="C183" s="127"/>
      <c r="D183" s="135"/>
      <c r="E183" s="135"/>
      <c r="F183" s="142"/>
      <c r="G183" s="142"/>
      <c r="H183" s="136"/>
      <c r="I183" s="47" t="s">
        <v>405</v>
      </c>
      <c r="J183" s="83" t="s">
        <v>673</v>
      </c>
      <c r="K183" s="83" t="s">
        <v>503</v>
      </c>
    </row>
    <row r="184" spans="1:11">
      <c r="A184" s="134"/>
      <c r="B184" s="137"/>
      <c r="C184" s="127"/>
      <c r="D184" s="135"/>
      <c r="E184" s="135"/>
      <c r="F184" s="142"/>
      <c r="G184" s="142"/>
      <c r="H184" s="136"/>
      <c r="I184" s="47" t="s">
        <v>405</v>
      </c>
      <c r="J184" s="83" t="s">
        <v>674</v>
      </c>
      <c r="K184" s="83" t="s">
        <v>675</v>
      </c>
    </row>
    <row r="185" spans="1:11">
      <c r="A185" s="134"/>
      <c r="B185" s="137"/>
      <c r="C185" s="127"/>
      <c r="D185" s="135"/>
      <c r="E185" s="135"/>
      <c r="F185" s="142"/>
      <c r="G185" s="142"/>
      <c r="H185" s="136"/>
      <c r="I185" s="47" t="s">
        <v>405</v>
      </c>
      <c r="J185" s="83" t="s">
        <v>676</v>
      </c>
      <c r="K185" s="83" t="s">
        <v>503</v>
      </c>
    </row>
    <row r="186" spans="1:11" ht="13.5" customHeight="1">
      <c r="A186" s="134"/>
      <c r="B186" s="137"/>
      <c r="C186" s="127" t="s">
        <v>361</v>
      </c>
      <c r="D186" s="135" t="s">
        <v>740</v>
      </c>
      <c r="E186" s="135" t="s">
        <v>741</v>
      </c>
      <c r="F186" s="142" t="s">
        <v>292</v>
      </c>
      <c r="G186" s="142" t="s">
        <v>292</v>
      </c>
      <c r="H186" s="136"/>
      <c r="I186" s="47" t="s">
        <v>377</v>
      </c>
      <c r="J186" s="83" t="s">
        <v>677</v>
      </c>
      <c r="K186" s="83" t="s">
        <v>678</v>
      </c>
    </row>
    <row r="187" spans="1:11">
      <c r="A187" s="134"/>
      <c r="B187" s="137"/>
      <c r="C187" s="127"/>
      <c r="D187" s="135"/>
      <c r="E187" s="135"/>
      <c r="F187" s="142"/>
      <c r="G187" s="142"/>
      <c r="H187" s="136"/>
      <c r="I187" s="47" t="s">
        <v>377</v>
      </c>
      <c r="J187" s="83" t="s">
        <v>679</v>
      </c>
      <c r="K187" s="83" t="s">
        <v>680</v>
      </c>
    </row>
    <row r="188" spans="1:11">
      <c r="A188" s="134"/>
      <c r="B188" s="137"/>
      <c r="C188" s="127"/>
      <c r="D188" s="135"/>
      <c r="E188" s="135"/>
      <c r="F188" s="142"/>
      <c r="G188" s="142"/>
      <c r="H188" s="136"/>
      <c r="I188" s="47" t="s">
        <v>377</v>
      </c>
      <c r="J188" s="83" t="s">
        <v>681</v>
      </c>
      <c r="K188" s="83" t="s">
        <v>682</v>
      </c>
    </row>
    <row r="189" spans="1:11" ht="27">
      <c r="A189" s="134"/>
      <c r="B189" s="137"/>
      <c r="C189" s="127"/>
      <c r="D189" s="135"/>
      <c r="E189" s="135"/>
      <c r="F189" s="142"/>
      <c r="G189" s="142"/>
      <c r="H189" s="136"/>
      <c r="I189" s="47" t="s">
        <v>405</v>
      </c>
      <c r="J189" s="83" t="s">
        <v>688</v>
      </c>
      <c r="K189" s="83" t="s">
        <v>689</v>
      </c>
    </row>
    <row r="190" spans="1:11">
      <c r="A190" s="134"/>
      <c r="B190" s="137"/>
      <c r="C190" s="127"/>
      <c r="D190" s="135"/>
      <c r="E190" s="135"/>
      <c r="F190" s="142"/>
      <c r="G190" s="142"/>
      <c r="H190" s="136"/>
      <c r="I190" s="47" t="s">
        <v>405</v>
      </c>
      <c r="J190" s="83" t="s">
        <v>683</v>
      </c>
      <c r="K190" s="83" t="s">
        <v>684</v>
      </c>
    </row>
    <row r="191" spans="1:11">
      <c r="A191" s="134"/>
      <c r="B191" s="137"/>
      <c r="C191" s="127"/>
      <c r="D191" s="135"/>
      <c r="E191" s="135"/>
      <c r="F191" s="142"/>
      <c r="G191" s="142"/>
      <c r="H191" s="136"/>
      <c r="I191" s="47" t="s">
        <v>405</v>
      </c>
      <c r="J191" s="83" t="s">
        <v>685</v>
      </c>
      <c r="K191" s="83" t="s">
        <v>686</v>
      </c>
    </row>
    <row r="192" spans="1:11">
      <c r="A192" s="134"/>
      <c r="B192" s="137"/>
      <c r="C192" s="127"/>
      <c r="D192" s="135"/>
      <c r="E192" s="135"/>
      <c r="F192" s="142"/>
      <c r="G192" s="142"/>
      <c r="H192" s="136"/>
      <c r="I192" s="47" t="s">
        <v>405</v>
      </c>
      <c r="J192" s="83" t="s">
        <v>526</v>
      </c>
      <c r="K192" s="83" t="s">
        <v>687</v>
      </c>
    </row>
    <row r="193" spans="1:11" ht="15.75">
      <c r="A193" s="134" t="s">
        <v>748</v>
      </c>
      <c r="B193" s="137" t="s">
        <v>734</v>
      </c>
      <c r="C193" s="81"/>
      <c r="D193" s="79"/>
      <c r="E193" s="79"/>
      <c r="F193" s="36" t="s">
        <v>113</v>
      </c>
      <c r="G193" s="36" t="s">
        <v>113</v>
      </c>
      <c r="H193" s="79"/>
      <c r="I193" s="81"/>
      <c r="J193" s="82"/>
      <c r="K193" s="82"/>
    </row>
    <row r="194" spans="1:11">
      <c r="A194" s="134"/>
      <c r="B194" s="137"/>
      <c r="C194" s="127" t="s">
        <v>239</v>
      </c>
      <c r="D194" s="136"/>
      <c r="E194" s="136"/>
      <c r="F194" s="142" t="s">
        <v>113</v>
      </c>
      <c r="G194" s="142" t="s">
        <v>113</v>
      </c>
      <c r="H194" s="136"/>
      <c r="I194" s="47" t="s">
        <v>377</v>
      </c>
      <c r="J194" s="83" t="s">
        <v>690</v>
      </c>
      <c r="K194" s="83" t="s">
        <v>691</v>
      </c>
    </row>
    <row r="195" spans="1:11">
      <c r="A195" s="134"/>
      <c r="B195" s="137"/>
      <c r="C195" s="127"/>
      <c r="D195" s="136"/>
      <c r="E195" s="136"/>
      <c r="F195" s="142"/>
      <c r="G195" s="142"/>
      <c r="H195" s="136"/>
      <c r="I195" s="47" t="s">
        <v>405</v>
      </c>
      <c r="J195" s="83" t="s">
        <v>692</v>
      </c>
      <c r="K195" s="83" t="s">
        <v>693</v>
      </c>
    </row>
    <row r="196" spans="1:11" ht="15.75">
      <c r="A196" s="134" t="s">
        <v>759</v>
      </c>
      <c r="B196" s="137" t="s">
        <v>735</v>
      </c>
      <c r="C196" s="81"/>
      <c r="D196" s="79"/>
      <c r="E196" s="79"/>
      <c r="F196" s="36" t="s">
        <v>274</v>
      </c>
      <c r="G196" s="36"/>
      <c r="H196" s="36" t="s">
        <v>274</v>
      </c>
      <c r="I196" s="81"/>
      <c r="J196" s="82"/>
      <c r="K196" s="82"/>
    </row>
    <row r="197" spans="1:11" ht="27" customHeight="1">
      <c r="A197" s="134"/>
      <c r="B197" s="137"/>
      <c r="C197" s="127" t="s">
        <v>721</v>
      </c>
      <c r="D197" s="135" t="s">
        <v>740</v>
      </c>
      <c r="E197" s="135" t="s">
        <v>741</v>
      </c>
      <c r="F197" s="142" t="s">
        <v>274</v>
      </c>
      <c r="G197" s="142"/>
      <c r="H197" s="142" t="s">
        <v>274</v>
      </c>
      <c r="I197" s="47" t="s">
        <v>377</v>
      </c>
      <c r="J197" s="83" t="s">
        <v>694</v>
      </c>
      <c r="K197" s="83" t="s">
        <v>695</v>
      </c>
    </row>
    <row r="198" spans="1:11" ht="27">
      <c r="A198" s="134"/>
      <c r="B198" s="137"/>
      <c r="C198" s="127"/>
      <c r="D198" s="135"/>
      <c r="E198" s="135"/>
      <c r="F198" s="142"/>
      <c r="G198" s="142"/>
      <c r="H198" s="142"/>
      <c r="I198" s="47" t="s">
        <v>377</v>
      </c>
      <c r="J198" s="83" t="s">
        <v>694</v>
      </c>
      <c r="K198" s="83" t="s">
        <v>696</v>
      </c>
    </row>
    <row r="199" spans="1:11" ht="27">
      <c r="A199" s="134"/>
      <c r="B199" s="137"/>
      <c r="C199" s="127"/>
      <c r="D199" s="135"/>
      <c r="E199" s="135"/>
      <c r="F199" s="142"/>
      <c r="G199" s="142"/>
      <c r="H199" s="142"/>
      <c r="I199" s="47" t="s">
        <v>405</v>
      </c>
      <c r="J199" s="83" t="s">
        <v>697</v>
      </c>
      <c r="K199" s="83" t="s">
        <v>698</v>
      </c>
    </row>
    <row r="200" spans="1:11" ht="15.75">
      <c r="A200" s="134" t="s">
        <v>751</v>
      </c>
      <c r="B200" s="137" t="s">
        <v>736</v>
      </c>
      <c r="C200" s="81"/>
      <c r="D200" s="79"/>
      <c r="E200" s="79"/>
      <c r="F200" s="36" t="s">
        <v>271</v>
      </c>
      <c r="G200" s="36" t="s">
        <v>271</v>
      </c>
      <c r="H200" s="79"/>
      <c r="I200" s="81"/>
      <c r="J200" s="82"/>
      <c r="K200" s="82"/>
    </row>
    <row r="201" spans="1:11" ht="13.5" customHeight="1">
      <c r="A201" s="134"/>
      <c r="B201" s="137"/>
      <c r="C201" s="127" t="s">
        <v>361</v>
      </c>
      <c r="D201" s="135" t="s">
        <v>740</v>
      </c>
      <c r="E201" s="135" t="s">
        <v>741</v>
      </c>
      <c r="F201" s="142" t="s">
        <v>271</v>
      </c>
      <c r="G201" s="142" t="s">
        <v>271</v>
      </c>
      <c r="H201" s="136"/>
      <c r="I201" s="47" t="s">
        <v>377</v>
      </c>
      <c r="J201" s="83" t="s">
        <v>699</v>
      </c>
      <c r="K201" s="83" t="s">
        <v>700</v>
      </c>
    </row>
    <row r="202" spans="1:11">
      <c r="A202" s="134"/>
      <c r="B202" s="137"/>
      <c r="C202" s="127"/>
      <c r="D202" s="135"/>
      <c r="E202" s="135"/>
      <c r="F202" s="142"/>
      <c r="G202" s="142"/>
      <c r="H202" s="136"/>
      <c r="I202" s="47" t="s">
        <v>377</v>
      </c>
      <c r="J202" s="83" t="s">
        <v>683</v>
      </c>
      <c r="K202" s="83" t="s">
        <v>684</v>
      </c>
    </row>
    <row r="203" spans="1:11" ht="27">
      <c r="A203" s="134"/>
      <c r="B203" s="137"/>
      <c r="C203" s="127"/>
      <c r="D203" s="135"/>
      <c r="E203" s="135"/>
      <c r="F203" s="142"/>
      <c r="G203" s="142"/>
      <c r="H203" s="136"/>
      <c r="I203" s="47" t="s">
        <v>405</v>
      </c>
      <c r="J203" s="83" t="s">
        <v>526</v>
      </c>
      <c r="K203" s="83" t="s">
        <v>701</v>
      </c>
    </row>
    <row r="204" spans="1:11">
      <c r="A204" s="134"/>
      <c r="B204" s="137"/>
      <c r="C204" s="127"/>
      <c r="D204" s="135"/>
      <c r="E204" s="135"/>
      <c r="F204" s="142"/>
      <c r="G204" s="142"/>
      <c r="H204" s="136"/>
      <c r="I204" s="47" t="s">
        <v>405</v>
      </c>
      <c r="J204" s="83" t="s">
        <v>704</v>
      </c>
      <c r="K204" s="83" t="s">
        <v>705</v>
      </c>
    </row>
    <row r="205" spans="1:11">
      <c r="A205" s="134"/>
      <c r="B205" s="137"/>
      <c r="C205" s="127"/>
      <c r="D205" s="135"/>
      <c r="E205" s="135"/>
      <c r="F205" s="142"/>
      <c r="G205" s="142"/>
      <c r="H205" s="136"/>
      <c r="I205" s="47" t="s">
        <v>405</v>
      </c>
      <c r="J205" s="83" t="s">
        <v>702</v>
      </c>
      <c r="K205" s="83" t="s">
        <v>703</v>
      </c>
    </row>
    <row r="206" spans="1:11" ht="15.75">
      <c r="A206" s="134" t="s">
        <v>747</v>
      </c>
      <c r="B206" s="137" t="s">
        <v>737</v>
      </c>
      <c r="C206" s="81"/>
      <c r="D206" s="79"/>
      <c r="E206" s="135"/>
      <c r="F206" s="36" t="s">
        <v>275</v>
      </c>
      <c r="G206" s="36" t="s">
        <v>275</v>
      </c>
      <c r="H206" s="79"/>
      <c r="I206" s="81"/>
      <c r="J206" s="82"/>
      <c r="K206" s="82"/>
    </row>
    <row r="207" spans="1:11" ht="13.5" customHeight="1">
      <c r="A207" s="134"/>
      <c r="B207" s="137"/>
      <c r="C207" s="127" t="s">
        <v>372</v>
      </c>
      <c r="D207" s="135" t="s">
        <v>740</v>
      </c>
      <c r="E207" s="135" t="s">
        <v>741</v>
      </c>
      <c r="F207" s="142" t="s">
        <v>275</v>
      </c>
      <c r="G207" s="142" t="s">
        <v>275</v>
      </c>
      <c r="H207" s="136"/>
      <c r="I207" s="47" t="s">
        <v>377</v>
      </c>
      <c r="J207" s="83" t="s">
        <v>608</v>
      </c>
      <c r="K207" s="83" t="s">
        <v>706</v>
      </c>
    </row>
    <row r="208" spans="1:11">
      <c r="A208" s="134"/>
      <c r="B208" s="137"/>
      <c r="C208" s="127"/>
      <c r="D208" s="135"/>
      <c r="E208" s="135"/>
      <c r="F208" s="142"/>
      <c r="G208" s="142"/>
      <c r="H208" s="136"/>
      <c r="I208" s="47" t="s">
        <v>377</v>
      </c>
      <c r="J208" s="83" t="s">
        <v>707</v>
      </c>
      <c r="K208" s="83" t="s">
        <v>708</v>
      </c>
    </row>
    <row r="209" spans="1:11">
      <c r="A209" s="134"/>
      <c r="B209" s="137"/>
      <c r="C209" s="127"/>
      <c r="D209" s="135"/>
      <c r="E209" s="135"/>
      <c r="F209" s="142"/>
      <c r="G209" s="142"/>
      <c r="H209" s="136"/>
      <c r="I209" s="47" t="s">
        <v>405</v>
      </c>
      <c r="J209" s="83" t="s">
        <v>699</v>
      </c>
      <c r="K209" s="83" t="s">
        <v>709</v>
      </c>
    </row>
    <row r="210" spans="1:11">
      <c r="A210" s="134"/>
      <c r="B210" s="137"/>
      <c r="C210" s="127"/>
      <c r="D210" s="135"/>
      <c r="E210" s="135"/>
      <c r="F210" s="142"/>
      <c r="G210" s="142"/>
      <c r="H210" s="136"/>
      <c r="I210" s="47" t="s">
        <v>405</v>
      </c>
      <c r="J210" s="83" t="s">
        <v>710</v>
      </c>
      <c r="K210" s="83" t="s">
        <v>711</v>
      </c>
    </row>
  </sheetData>
  <mergeCells count="230">
    <mergeCell ref="B6:B37"/>
    <mergeCell ref="A2:K2"/>
    <mergeCell ref="A3:B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J3:K3"/>
    <mergeCell ref="F52:F57"/>
    <mergeCell ref="F58:F70"/>
    <mergeCell ref="F72:F73"/>
    <mergeCell ref="F74:F78"/>
    <mergeCell ref="F79:F91"/>
    <mergeCell ref="F6:F32"/>
    <mergeCell ref="F33:F35"/>
    <mergeCell ref="F36:F37"/>
    <mergeCell ref="F39:F42"/>
    <mergeCell ref="F44:F50"/>
    <mergeCell ref="F165:F168"/>
    <mergeCell ref="F169:F172"/>
    <mergeCell ref="F123:F127"/>
    <mergeCell ref="F128:F131"/>
    <mergeCell ref="F133:F136"/>
    <mergeCell ref="F137:F138"/>
    <mergeCell ref="F140:F142"/>
    <mergeCell ref="F93:F110"/>
    <mergeCell ref="F112:F113"/>
    <mergeCell ref="F114:F115"/>
    <mergeCell ref="F116:F119"/>
    <mergeCell ref="F121:F122"/>
    <mergeCell ref="F207:F210"/>
    <mergeCell ref="C6:C32"/>
    <mergeCell ref="C33:C35"/>
    <mergeCell ref="C36:C37"/>
    <mergeCell ref="B38:B42"/>
    <mergeCell ref="C39:C42"/>
    <mergeCell ref="B43:B50"/>
    <mergeCell ref="C44:C50"/>
    <mergeCell ref="B51:B91"/>
    <mergeCell ref="C52:C57"/>
    <mergeCell ref="C58:C70"/>
    <mergeCell ref="C72:C73"/>
    <mergeCell ref="C74:C78"/>
    <mergeCell ref="C79:C91"/>
    <mergeCell ref="B92:B110"/>
    <mergeCell ref="F174:F185"/>
    <mergeCell ref="F186:F192"/>
    <mergeCell ref="F194:F195"/>
    <mergeCell ref="F197:F199"/>
    <mergeCell ref="F201:F205"/>
    <mergeCell ref="F144:F145"/>
    <mergeCell ref="F147:F155"/>
    <mergeCell ref="F156:F164"/>
    <mergeCell ref="B120:B131"/>
    <mergeCell ref="C121:C122"/>
    <mergeCell ref="C123:C127"/>
    <mergeCell ref="C128:C131"/>
    <mergeCell ref="B132:B138"/>
    <mergeCell ref="C133:C136"/>
    <mergeCell ref="C137:C138"/>
    <mergeCell ref="C93:C110"/>
    <mergeCell ref="B111:B119"/>
    <mergeCell ref="C112:C113"/>
    <mergeCell ref="C114:C115"/>
    <mergeCell ref="C116:C119"/>
    <mergeCell ref="C174:C185"/>
    <mergeCell ref="C186:C192"/>
    <mergeCell ref="B193:B195"/>
    <mergeCell ref="C194:C195"/>
    <mergeCell ref="B139:B142"/>
    <mergeCell ref="C140:C142"/>
    <mergeCell ref="B143:B145"/>
    <mergeCell ref="C144:C145"/>
    <mergeCell ref="B146:B172"/>
    <mergeCell ref="C147:C155"/>
    <mergeCell ref="C156:C164"/>
    <mergeCell ref="C165:C168"/>
    <mergeCell ref="C169:C172"/>
    <mergeCell ref="G44:G50"/>
    <mergeCell ref="G39:G42"/>
    <mergeCell ref="H39:H42"/>
    <mergeCell ref="H44:H50"/>
    <mergeCell ref="G6:G32"/>
    <mergeCell ref="H6:H32"/>
    <mergeCell ref="G33:G35"/>
    <mergeCell ref="H33:H35"/>
    <mergeCell ref="G36:G37"/>
    <mergeCell ref="H36:H37"/>
    <mergeCell ref="G93:G110"/>
    <mergeCell ref="G112:G113"/>
    <mergeCell ref="G114:G115"/>
    <mergeCell ref="G116:G119"/>
    <mergeCell ref="G121:G122"/>
    <mergeCell ref="G52:G57"/>
    <mergeCell ref="G58:G70"/>
    <mergeCell ref="G72:G73"/>
    <mergeCell ref="G74:G78"/>
    <mergeCell ref="G79:G91"/>
    <mergeCell ref="G194:G195"/>
    <mergeCell ref="G197:G199"/>
    <mergeCell ref="G201:G205"/>
    <mergeCell ref="G144:G145"/>
    <mergeCell ref="G147:G155"/>
    <mergeCell ref="G156:G164"/>
    <mergeCell ref="G165:G168"/>
    <mergeCell ref="G169:G172"/>
    <mergeCell ref="G123:G127"/>
    <mergeCell ref="G128:G131"/>
    <mergeCell ref="G133:G136"/>
    <mergeCell ref="G137:G138"/>
    <mergeCell ref="G140:G142"/>
    <mergeCell ref="H52:H57"/>
    <mergeCell ref="H58:H70"/>
    <mergeCell ref="H72:H73"/>
    <mergeCell ref="H74:H78"/>
    <mergeCell ref="H79:H91"/>
    <mergeCell ref="H93:H110"/>
    <mergeCell ref="H112:H113"/>
    <mergeCell ref="H114:H115"/>
    <mergeCell ref="H116:H119"/>
    <mergeCell ref="D72:D73"/>
    <mergeCell ref="E72:E73"/>
    <mergeCell ref="D74:D78"/>
    <mergeCell ref="E74:E78"/>
    <mergeCell ref="H207:H210"/>
    <mergeCell ref="H174:H185"/>
    <mergeCell ref="H186:H192"/>
    <mergeCell ref="H194:H195"/>
    <mergeCell ref="H197:H199"/>
    <mergeCell ref="H201:H205"/>
    <mergeCell ref="H144:H145"/>
    <mergeCell ref="H147:H155"/>
    <mergeCell ref="H156:H164"/>
    <mergeCell ref="H165:H168"/>
    <mergeCell ref="H169:H172"/>
    <mergeCell ref="G207:G210"/>
    <mergeCell ref="H121:H122"/>
    <mergeCell ref="H123:H127"/>
    <mergeCell ref="H128:H131"/>
    <mergeCell ref="H133:H136"/>
    <mergeCell ref="H137:H138"/>
    <mergeCell ref="H140:H142"/>
    <mergeCell ref="G174:G185"/>
    <mergeCell ref="G186:G192"/>
    <mergeCell ref="D114:D115"/>
    <mergeCell ref="E114:E115"/>
    <mergeCell ref="D121:D122"/>
    <mergeCell ref="E121:E122"/>
    <mergeCell ref="D116:D119"/>
    <mergeCell ref="E116:E119"/>
    <mergeCell ref="D112:D113"/>
    <mergeCell ref="E112:E113"/>
    <mergeCell ref="D79:D91"/>
    <mergeCell ref="E79:E91"/>
    <mergeCell ref="D93:D110"/>
    <mergeCell ref="E93:E110"/>
    <mergeCell ref="D140:D142"/>
    <mergeCell ref="E140:E142"/>
    <mergeCell ref="D144:D145"/>
    <mergeCell ref="E144:E145"/>
    <mergeCell ref="D147:D155"/>
    <mergeCell ref="E147:E155"/>
    <mergeCell ref="D123:D127"/>
    <mergeCell ref="E123:E127"/>
    <mergeCell ref="D128:D131"/>
    <mergeCell ref="E128:E131"/>
    <mergeCell ref="D133:D136"/>
    <mergeCell ref="E133:E136"/>
    <mergeCell ref="A143:A145"/>
    <mergeCell ref="A146:A172"/>
    <mergeCell ref="D44:D50"/>
    <mergeCell ref="E44:E50"/>
    <mergeCell ref="D52:D57"/>
    <mergeCell ref="E52:E57"/>
    <mergeCell ref="D58:D70"/>
    <mergeCell ref="E58:E70"/>
    <mergeCell ref="D6:D32"/>
    <mergeCell ref="E6:E32"/>
    <mergeCell ref="D33:D35"/>
    <mergeCell ref="E33:E35"/>
    <mergeCell ref="D36:D37"/>
    <mergeCell ref="E36:E37"/>
    <mergeCell ref="D39:D42"/>
    <mergeCell ref="E39:E42"/>
    <mergeCell ref="D156:D164"/>
    <mergeCell ref="E156:E164"/>
    <mergeCell ref="D165:D168"/>
    <mergeCell ref="E165:E168"/>
    <mergeCell ref="D169:D172"/>
    <mergeCell ref="E169:E172"/>
    <mergeCell ref="D137:D138"/>
    <mergeCell ref="E137:E138"/>
    <mergeCell ref="A38:A42"/>
    <mergeCell ref="A43:A50"/>
    <mergeCell ref="A51:A91"/>
    <mergeCell ref="A92:A110"/>
    <mergeCell ref="A111:A119"/>
    <mergeCell ref="A120:A131"/>
    <mergeCell ref="A132:A138"/>
    <mergeCell ref="A139:A142"/>
    <mergeCell ref="A6:A37"/>
    <mergeCell ref="A173:A192"/>
    <mergeCell ref="A193:A195"/>
    <mergeCell ref="A196:A199"/>
    <mergeCell ref="A200:A205"/>
    <mergeCell ref="A206:A210"/>
    <mergeCell ref="D201:D205"/>
    <mergeCell ref="E201:E206"/>
    <mergeCell ref="D207:D210"/>
    <mergeCell ref="E207:E210"/>
    <mergeCell ref="D174:D185"/>
    <mergeCell ref="E174:E185"/>
    <mergeCell ref="D186:D192"/>
    <mergeCell ref="E186:E192"/>
    <mergeCell ref="D197:D199"/>
    <mergeCell ref="E197:E199"/>
    <mergeCell ref="D194:D195"/>
    <mergeCell ref="E194:E195"/>
    <mergeCell ref="B196:B199"/>
    <mergeCell ref="C197:C199"/>
    <mergeCell ref="B200:B205"/>
    <mergeCell ref="C201:C205"/>
    <mergeCell ref="B206:B210"/>
    <mergeCell ref="C207:C210"/>
    <mergeCell ref="B173:B192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部门收支总表!Print_Area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彭春华</cp:lastModifiedBy>
  <cp:lastPrinted>2018-02-05T07:46:15Z</cp:lastPrinted>
  <dcterms:created xsi:type="dcterms:W3CDTF">2017-01-10T03:02:00Z</dcterms:created>
  <dcterms:modified xsi:type="dcterms:W3CDTF">2018-02-09T02:15:14Z</dcterms:modified>
</cp:coreProperties>
</file>